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02"/>
  <workbookPr/>
  <mc:AlternateContent xmlns:mc="http://schemas.openxmlformats.org/markup-compatibility/2006">
    <mc:Choice Requires="x15">
      <x15ac:absPath xmlns:x15ac="http://schemas.microsoft.com/office/spreadsheetml/2010/11/ac" url="C:\Data\Users\hellmuth_m1\Profil\Desktop\"/>
    </mc:Choice>
  </mc:AlternateContent>
  <xr:revisionPtr revIDLastSave="1188" documentId="11_5A2E0A0559CA14B4708D3FCFBE5DB31C8F0CE9EB" xr6:coauthVersionLast="47" xr6:coauthVersionMax="47" xr10:uidLastSave="{8365FC59-42F6-4C5B-B55A-B270173CB828}"/>
  <bookViews>
    <workbookView xWindow="0" yWindow="0" windowWidth="28800" windowHeight="1317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S15" i="1"/>
  <c r="S11" i="1"/>
  <c r="S9" i="1"/>
  <c r="S7" i="1"/>
  <c r="S17" i="1"/>
  <c r="S23" i="1"/>
  <c r="S27" i="1"/>
  <c r="S22" i="1"/>
  <c r="S25" i="1"/>
  <c r="S19" i="1"/>
  <c r="S20" i="1"/>
  <c r="S39" i="1"/>
  <c r="S38" i="1"/>
  <c r="S41" i="1"/>
  <c r="S36" i="1"/>
  <c r="S31" i="1"/>
  <c r="S29" i="1"/>
  <c r="S30" i="1"/>
  <c r="S33" i="1"/>
  <c r="S34" i="1"/>
  <c r="S69" i="1"/>
  <c r="S71" i="1"/>
  <c r="S63" i="1"/>
  <c r="S67" i="1"/>
  <c r="S66" i="1"/>
  <c r="S65" i="1"/>
  <c r="S57" i="1"/>
  <c r="S56" i="1"/>
  <c r="S52" i="1"/>
  <c r="S54" i="1"/>
  <c r="S55" i="1"/>
  <c r="S53" i="1"/>
  <c r="S61" i="1"/>
  <c r="S60" i="1"/>
  <c r="S59" i="1"/>
  <c r="S43" i="1"/>
  <c r="S50" i="1"/>
  <c r="S49" i="1"/>
  <c r="S46" i="1"/>
  <c r="S48" i="1"/>
  <c r="S45" i="1"/>
  <c r="S47" i="1"/>
  <c r="S13" i="1"/>
</calcChain>
</file>

<file path=xl/sharedStrings.xml><?xml version="1.0" encoding="utf-8"?>
<sst xmlns="http://schemas.openxmlformats.org/spreadsheetml/2006/main" count="251" uniqueCount="112">
  <si>
    <t>Starterliste Vereinsmeisterschaft 2022 Wasserwacht OG Wülfershausen</t>
  </si>
  <si>
    <t>m/w</t>
  </si>
  <si>
    <t>Stufe</t>
  </si>
  <si>
    <t>Name</t>
  </si>
  <si>
    <t>Vorname</t>
  </si>
  <si>
    <t>Jhg.</t>
  </si>
  <si>
    <t>Trainer</t>
  </si>
  <si>
    <t>Lauf</t>
  </si>
  <si>
    <t>Bahn</t>
  </si>
  <si>
    <t>Flossen</t>
  </si>
  <si>
    <t>Lauf2</t>
  </si>
  <si>
    <t>Bahn2</t>
  </si>
  <si>
    <t>Kleider</t>
  </si>
  <si>
    <t>Lauf3</t>
  </si>
  <si>
    <t>Bahn3</t>
  </si>
  <si>
    <t>Tauchen</t>
  </si>
  <si>
    <t>Lauf4</t>
  </si>
  <si>
    <t>Bahn4</t>
  </si>
  <si>
    <t>Rettung</t>
  </si>
  <si>
    <t>Ges.ZEIT</t>
  </si>
  <si>
    <t>Platz</t>
  </si>
  <si>
    <t>m</t>
  </si>
  <si>
    <t>bis 59</t>
  </si>
  <si>
    <t xml:space="preserve">Arbes </t>
  </si>
  <si>
    <t>Rüdiger</t>
  </si>
  <si>
    <t>w</t>
  </si>
  <si>
    <t>bis 49</t>
  </si>
  <si>
    <t xml:space="preserve">Göpfert </t>
  </si>
  <si>
    <t>Christine</t>
  </si>
  <si>
    <t>bis 29</t>
  </si>
  <si>
    <t>Bender</t>
  </si>
  <si>
    <t>Sebastian</t>
  </si>
  <si>
    <t>Schmitt</t>
  </si>
  <si>
    <t>Uli</t>
  </si>
  <si>
    <t>Laubender</t>
  </si>
  <si>
    <t>Jannik</t>
  </si>
  <si>
    <t xml:space="preserve">Heger </t>
  </si>
  <si>
    <t>Daniela</t>
  </si>
  <si>
    <t>17/18</t>
  </si>
  <si>
    <t>Buhlheller</t>
  </si>
  <si>
    <t>Selina</t>
  </si>
  <si>
    <t>Tauchring</t>
  </si>
  <si>
    <t>Roberta</t>
  </si>
  <si>
    <t>Sebi / Daniela</t>
  </si>
  <si>
    <t>Klüber</t>
  </si>
  <si>
    <t>Julia</t>
  </si>
  <si>
    <t>Louis</t>
  </si>
  <si>
    <t xml:space="preserve">Buhlheller </t>
  </si>
  <si>
    <t>David</t>
  </si>
  <si>
    <t>Büchs</t>
  </si>
  <si>
    <t>Saloma</t>
  </si>
  <si>
    <t>Ballnus</t>
  </si>
  <si>
    <t>Merle</t>
  </si>
  <si>
    <t>Ball</t>
  </si>
  <si>
    <t>Schulz</t>
  </si>
  <si>
    <t>Rico</t>
  </si>
  <si>
    <t>Lina/Laura</t>
  </si>
  <si>
    <t>Streit</t>
  </si>
  <si>
    <t>Linus</t>
  </si>
  <si>
    <t>Tristan</t>
  </si>
  <si>
    <t>Moos</t>
  </si>
  <si>
    <t>Marie</t>
  </si>
  <si>
    <t>Menninger</t>
  </si>
  <si>
    <t>Magdalena</t>
  </si>
  <si>
    <t>Lotta-Marie</t>
  </si>
  <si>
    <t>Conny/Ramona</t>
  </si>
  <si>
    <t>Klose</t>
  </si>
  <si>
    <t>Paul</t>
  </si>
  <si>
    <t>Höhn</t>
  </si>
  <si>
    <t>Malik</t>
  </si>
  <si>
    <t>Bach</t>
  </si>
  <si>
    <t>Pia</t>
  </si>
  <si>
    <t>Bälle</t>
  </si>
  <si>
    <t>Rücken</t>
  </si>
  <si>
    <t>Nöth</t>
  </si>
  <si>
    <t>Jannik/Sophia</t>
  </si>
  <si>
    <t>Rützel</t>
  </si>
  <si>
    <t>Anna</t>
  </si>
  <si>
    <t>Braunius</t>
  </si>
  <si>
    <t>Isa</t>
  </si>
  <si>
    <t>Trenk</t>
  </si>
  <si>
    <t>Clara</t>
  </si>
  <si>
    <t>Rimane</t>
  </si>
  <si>
    <t>Leonie</t>
  </si>
  <si>
    <t>Emma</t>
  </si>
  <si>
    <t>Ca/Ch/Ju/Ro/Sa</t>
  </si>
  <si>
    <t>Bauer</t>
  </si>
  <si>
    <t>Jasmina</t>
  </si>
  <si>
    <t>Markert</t>
  </si>
  <si>
    <t>Julian</t>
  </si>
  <si>
    <t>Schubert</t>
  </si>
  <si>
    <t>Lars</t>
  </si>
  <si>
    <t>Max</t>
  </si>
  <si>
    <t>Jasper</t>
  </si>
  <si>
    <t>Halbig</t>
  </si>
  <si>
    <t>Lutz</t>
  </si>
  <si>
    <t>Bock</t>
  </si>
  <si>
    <t>Joel</t>
  </si>
  <si>
    <t>Volkheimer</t>
  </si>
  <si>
    <t>Nele</t>
  </si>
  <si>
    <t>Grebner</t>
  </si>
  <si>
    <t>Milena</t>
  </si>
  <si>
    <t>Hoenen</t>
  </si>
  <si>
    <t>Lila</t>
  </si>
  <si>
    <t>Wirth</t>
  </si>
  <si>
    <t>Felix</t>
  </si>
  <si>
    <t>Blüml</t>
  </si>
  <si>
    <t>Amelie</t>
  </si>
  <si>
    <t>Leber</t>
  </si>
  <si>
    <t>Elisa</t>
  </si>
  <si>
    <t>Emil</t>
  </si>
  <si>
    <t>Selma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</si>
</sst>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General"/>
    <numFmt numFmtId="165" formatCode="mm:ss.0;@"/>
  </numFmts>
  <fonts count="11">
    <font>
      <sz val="11"/>
      <color theme="1"/>
      <name val="Calibri"/>
      <family val="2"/>
      <scheme val="minor"/>
    </font>
    <font>
      <b/>
      <u/>
      <sz val="20"/>
      <color rgb="FF00B0F0"/>
      <name val="Georgia"/>
    </font>
    <font>
      <sz val="11"/>
      <color rgb="FF000000"/>
      <name val="Calibri"/>
      <family val="2"/>
    </font>
    <font>
      <sz val="12"/>
      <color theme="1"/>
      <name val="Arial"/>
    </font>
    <font>
      <sz val="12"/>
      <color theme="1"/>
      <name val="Arial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scheme val="minor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1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165" fontId="2" fillId="2" borderId="3" xfId="1" applyNumberFormat="1" applyFill="1" applyBorder="1" applyAlignment="1">
      <alignment horizontal="center"/>
    </xf>
    <xf numFmtId="164" fontId="2" fillId="2" borderId="3" xfId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/>
    <xf numFmtId="1" fontId="4" fillId="0" borderId="5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2" borderId="3" xfId="1" applyNumberFormat="1" applyFill="1" applyBorder="1" applyAlignment="1">
      <alignment horizontal="center"/>
    </xf>
    <xf numFmtId="1" fontId="5" fillId="0" borderId="0" xfId="0" applyNumberFormat="1" applyFont="1"/>
    <xf numFmtId="1" fontId="6" fillId="0" borderId="5" xfId="0" applyNumberFormat="1" applyFont="1" applyBorder="1"/>
    <xf numFmtId="1" fontId="5" fillId="2" borderId="3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2" fillId="2" borderId="2" xfId="1" applyFill="1" applyBorder="1" applyAlignment="1">
      <alignment horizontal="center"/>
    </xf>
    <xf numFmtId="164" fontId="2" fillId="2" borderId="1" xfId="1" applyFill="1" applyBorder="1" applyAlignment="1">
      <alignment horizontal="center"/>
    </xf>
    <xf numFmtId="164" fontId="2" fillId="2" borderId="1" xfId="1" applyFill="1" applyBorder="1"/>
    <xf numFmtId="164" fontId="2" fillId="2" borderId="3" xfId="1" applyFill="1" applyBorder="1"/>
    <xf numFmtId="1" fontId="7" fillId="5" borderId="5" xfId="0" applyNumberFormat="1" applyFont="1" applyFill="1" applyBorder="1"/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5" xfId="0" applyFont="1" applyFill="1" applyBorder="1"/>
    <xf numFmtId="0" fontId="8" fillId="5" borderId="6" xfId="0" applyFont="1" applyFill="1" applyBorder="1"/>
    <xf numFmtId="0" fontId="8" fillId="5" borderId="6" xfId="0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165" fontId="0" fillId="3" borderId="12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4" fontId="2" fillId="4" borderId="2" xfId="1" applyFill="1" applyBorder="1" applyAlignment="1">
      <alignment horizontal="center"/>
    </xf>
    <xf numFmtId="164" fontId="2" fillId="4" borderId="1" xfId="1" applyFill="1" applyBorder="1" applyAlignment="1">
      <alignment horizontal="center"/>
    </xf>
    <xf numFmtId="164" fontId="2" fillId="4" borderId="1" xfId="1" applyFill="1" applyBorder="1"/>
    <xf numFmtId="164" fontId="2" fillId="4" borderId="3" xfId="1" applyFill="1" applyBorder="1"/>
    <xf numFmtId="164" fontId="2" fillId="4" borderId="3" xfId="1" applyFill="1" applyBorder="1" applyAlignment="1">
      <alignment horizontal="center"/>
    </xf>
    <xf numFmtId="165" fontId="2" fillId="4" borderId="3" xfId="1" applyNumberFormat="1" applyFill="1" applyBorder="1" applyAlignment="1">
      <alignment horizontal="center"/>
    </xf>
    <xf numFmtId="1" fontId="2" fillId="4" borderId="3" xfId="1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2" fillId="3" borderId="2" xfId="1" applyFill="1" applyBorder="1" applyAlignment="1">
      <alignment horizontal="center"/>
    </xf>
    <xf numFmtId="164" fontId="2" fillId="3" borderId="1" xfId="1" applyFill="1" applyBorder="1" applyAlignment="1">
      <alignment horizontal="center"/>
    </xf>
    <xf numFmtId="164" fontId="2" fillId="3" borderId="1" xfId="1" applyFill="1" applyBorder="1"/>
    <xf numFmtId="164" fontId="2" fillId="3" borderId="3" xfId="1" applyFill="1" applyBorder="1"/>
    <xf numFmtId="164" fontId="2" fillId="3" borderId="3" xfId="1" applyFill="1" applyBorder="1" applyAlignment="1">
      <alignment horizontal="center"/>
    </xf>
    <xf numFmtId="165" fontId="2" fillId="3" borderId="3" xfId="1" applyNumberFormat="1" applyFill="1" applyBorder="1" applyAlignment="1">
      <alignment horizontal="center"/>
    </xf>
    <xf numFmtId="1" fontId="2" fillId="3" borderId="3" xfId="1" applyNumberFormat="1" applyFill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65" fontId="9" fillId="4" borderId="6" xfId="0" applyNumberFormat="1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5" fillId="4" borderId="9" xfId="0" applyNumberFormat="1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1" fillId="0" borderId="0" xfId="0" applyFont="1" applyAlignment="1">
      <alignment horizontal="left" vertical="top"/>
    </xf>
  </cellXfs>
  <cellStyles count="2">
    <cellStyle name="Excel Built-in Normal" xfId="1" xr:uid="{BE244C8A-F7EF-4714-A44F-E508AF65E4D4}"/>
    <cellStyle name="Standard" xfId="0" builtinId="0"/>
  </cellStyles>
  <dxfs count="24">
    <dxf>
      <font>
        <b/>
      </font>
      <numFmt numFmtId="1" formatCode="0"/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mm:ss.0;@"/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mm:ss.0;@"/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rgb="FFF2F2F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mm:ss.0;@"/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mm:ss.0;@"/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mm:ss.0;@"/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209550</xdr:colOff>
      <xdr:row>0</xdr:row>
      <xdr:rowOff>47625</xdr:rowOff>
    </xdr:from>
    <xdr:to>
      <xdr:col>19</xdr:col>
      <xdr:colOff>342900</xdr:colOff>
      <xdr:row>4</xdr:row>
      <xdr:rowOff>95250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E1AA2DFD-518A-03AD-AE56-212A59ABA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5575" y="47625"/>
          <a:ext cx="2438400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A6:T71" totalsRowShown="0" headerRowDxfId="23" headerRowBorderDxfId="21" tableBorderDxfId="22" totalsRowBorderDxfId="20">
  <autoFilter ref="A6:T71" xr:uid="{00000000-0009-0000-0100-000003000000}"/>
  <sortState xmlns:xlrd2="http://schemas.microsoft.com/office/spreadsheetml/2017/richdata2" ref="A7:T71">
    <sortCondition descending="1" ref="B7:B71"/>
    <sortCondition ref="E7:E71"/>
    <sortCondition ref="A7:A71"/>
  </sortState>
  <tableColumns count="20">
    <tableColumn id="1" xr3:uid="{00000000-0010-0000-0000-000001000000}" name="m/w" dataDxfId="19"/>
    <tableColumn id="2" xr3:uid="{00000000-0010-0000-0000-000002000000}" name="Stufe" dataDxfId="18"/>
    <tableColumn id="3" xr3:uid="{00000000-0010-0000-0000-000003000000}" name="Name" dataDxfId="17"/>
    <tableColumn id="4" xr3:uid="{00000000-0010-0000-0000-000004000000}" name="Vorname" dataDxfId="16"/>
    <tableColumn id="5" xr3:uid="{00000000-0010-0000-0000-000005000000}" name="Jhg." dataDxfId="15"/>
    <tableColumn id="6" xr3:uid="{00000000-0010-0000-0000-000006000000}" name="Trainer" dataDxfId="14"/>
    <tableColumn id="18" xr3:uid="{7E64851A-F1A2-408F-90B9-F36A5FCC8C21}" name="Lauf" dataDxfId="13"/>
    <tableColumn id="11" xr3:uid="{D3BE537B-E6FB-49FB-8AAC-608424A91F95}" name="Bahn" dataDxfId="12"/>
    <tableColumn id="7" xr3:uid="{84831590-5547-4AD2-80D7-EBE4DAFB4BB5}" name="Flossen" dataDxfId="11"/>
    <tableColumn id="19" xr3:uid="{0994A0D9-EBCF-44D6-B91F-899E9BEFB443}" name="Lauf2" dataDxfId="10"/>
    <tableColumn id="12" xr3:uid="{4737B5F8-1666-447D-90A1-9C14E3751E12}" name="Bahn2" dataDxfId="9"/>
    <tableColumn id="8" xr3:uid="{1071946E-39A9-448B-B7E7-10DD7FF88A22}" name="Kleider" dataDxfId="8"/>
    <tableColumn id="20" xr3:uid="{E86538AF-0AF2-4BF5-A009-CCDE7C14385C}" name="Lauf3" dataDxfId="7"/>
    <tableColumn id="13" xr3:uid="{73EFB04A-4476-4684-9497-C276B0E61CB3}" name="Bahn3" dataDxfId="6"/>
    <tableColumn id="9" xr3:uid="{E69E58A3-DFA5-4D96-ABD2-DC828F56BD43}" name="Tauchen" dataDxfId="5"/>
    <tableColumn id="21" xr3:uid="{711B4B4A-1BC8-4C7E-815D-F4048EFB2DE7}" name="Lauf4" dataDxfId="4"/>
    <tableColumn id="14" xr3:uid="{6F0D5435-E488-466E-950F-1EEC372520B3}" name="Bahn4" dataDxfId="3"/>
    <tableColumn id="10" xr3:uid="{984E8968-E1E1-4307-9643-532F70FCC58F}" name="Rettung" dataDxfId="2"/>
    <tableColumn id="15" xr3:uid="{CDDD8427-31D2-4EF5-B5D4-F47DF87DB7E6}" name="Ges.ZEIT" dataDxfId="1">
      <calculatedColumnFormula>Tabelle3[[#This Row],[Rettung]]+Tabelle3[[#This Row],[Tauchen]]+Tabelle3[[#This Row],[Kleider]]+Tabelle3[[#This Row],[Flossen]]</calculatedColumnFormula>
    </tableColumn>
    <tableColumn id="16" xr3:uid="{78D0763F-AEA4-49EC-BA23-3C8C74BF4454}" name="Platz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1"/>
  <sheetViews>
    <sheetView showGridLines="0" tabSelected="1" zoomScaleNormal="100" workbookViewId="0">
      <selection activeCell="W34" sqref="W34"/>
    </sheetView>
  </sheetViews>
  <sheetFormatPr defaultColWidth="11.42578125" defaultRowHeight="15"/>
  <cols>
    <col min="1" max="1" width="6.42578125" style="4" customWidth="1"/>
    <col min="2" max="2" width="7" style="4" customWidth="1"/>
    <col min="3" max="3" width="11.140625" bestFit="1" customWidth="1"/>
    <col min="4" max="4" width="13.42578125" bestFit="1" customWidth="1"/>
    <col min="5" max="5" width="8.42578125" style="4" bestFit="1" customWidth="1"/>
    <col min="6" max="6" width="15" customWidth="1"/>
    <col min="7" max="7" width="5.28515625" style="4" customWidth="1"/>
    <col min="8" max="8" width="8.28515625" style="4" customWidth="1"/>
    <col min="9" max="9" width="15" style="13" customWidth="1"/>
    <col min="10" max="10" width="5" style="42" customWidth="1"/>
    <col min="11" max="11" width="8" style="4" customWidth="1"/>
    <col min="12" max="12" width="15" style="13" customWidth="1"/>
    <col min="13" max="13" width="4.85546875" style="42" customWidth="1"/>
    <col min="14" max="14" width="8.140625" style="4" customWidth="1"/>
    <col min="15" max="15" width="15" style="13" customWidth="1"/>
    <col min="16" max="16" width="5.5703125" style="42" customWidth="1"/>
    <col min="17" max="17" width="8.140625" style="4" customWidth="1"/>
    <col min="18" max="18" width="15" style="13" customWidth="1"/>
    <col min="20" max="20" width="7" style="44" customWidth="1"/>
  </cols>
  <sheetData>
    <row r="1" spans="1:20" ht="15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20" ht="1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20" ht="1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20" ht="1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20" ht="15" customHeight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20" s="36" customFormat="1" ht="15.75">
      <c r="A6" s="29" t="s">
        <v>1</v>
      </c>
      <c r="B6" s="30" t="s">
        <v>2</v>
      </c>
      <c r="C6" s="31" t="s">
        <v>3</v>
      </c>
      <c r="D6" s="31" t="s">
        <v>4</v>
      </c>
      <c r="E6" s="30" t="s">
        <v>5</v>
      </c>
      <c r="F6" s="32" t="s">
        <v>6</v>
      </c>
      <c r="G6" s="33" t="s">
        <v>7</v>
      </c>
      <c r="H6" s="33" t="s">
        <v>8</v>
      </c>
      <c r="I6" s="34" t="s">
        <v>9</v>
      </c>
      <c r="J6" s="37" t="s">
        <v>10</v>
      </c>
      <c r="K6" s="35" t="s">
        <v>11</v>
      </c>
      <c r="L6" s="34" t="s">
        <v>12</v>
      </c>
      <c r="M6" s="37" t="s">
        <v>13</v>
      </c>
      <c r="N6" s="35" t="s">
        <v>14</v>
      </c>
      <c r="O6" s="34" t="s">
        <v>15</v>
      </c>
      <c r="P6" s="37" t="s">
        <v>16</v>
      </c>
      <c r="Q6" s="35" t="s">
        <v>17</v>
      </c>
      <c r="R6" s="34" t="s">
        <v>18</v>
      </c>
      <c r="S6" s="34" t="s">
        <v>19</v>
      </c>
      <c r="T6" s="45" t="s">
        <v>20</v>
      </c>
    </row>
    <row r="7" spans="1:20" ht="18.75" customHeight="1">
      <c r="A7" s="49" t="s">
        <v>21</v>
      </c>
      <c r="B7" s="49" t="s">
        <v>22</v>
      </c>
      <c r="C7" s="50" t="s">
        <v>23</v>
      </c>
      <c r="D7" s="50" t="s">
        <v>24</v>
      </c>
      <c r="E7" s="49">
        <v>1964</v>
      </c>
      <c r="F7" s="51"/>
      <c r="G7" s="52">
        <v>1</v>
      </c>
      <c r="H7" s="52">
        <v>5</v>
      </c>
      <c r="I7" s="53">
        <v>3.5069444444444444E-4</v>
      </c>
      <c r="J7" s="54">
        <v>19</v>
      </c>
      <c r="K7" s="52">
        <v>5</v>
      </c>
      <c r="L7" s="53">
        <v>6.5625000000000004E-4</v>
      </c>
      <c r="M7" s="54">
        <v>37</v>
      </c>
      <c r="N7" s="52">
        <v>5</v>
      </c>
      <c r="O7" s="53">
        <v>4.5717592592592592E-4</v>
      </c>
      <c r="P7" s="54">
        <v>55</v>
      </c>
      <c r="Q7" s="52">
        <v>5</v>
      </c>
      <c r="R7" s="53">
        <v>5.9953703703703699E-4</v>
      </c>
      <c r="S7" s="55">
        <f>Tabelle3[[#This Row],[Rettung]]+Tabelle3[[#This Row],[Tauchen]]+Tabelle3[[#This Row],[Kleider]]+Tabelle3[[#This Row],[Flossen]]</f>
        <v>2.0636574074074073E-3</v>
      </c>
      <c r="T7" s="114">
        <v>1</v>
      </c>
    </row>
    <row r="8" spans="1:20" ht="6.75" customHeight="1">
      <c r="A8" s="17"/>
      <c r="B8" s="18"/>
      <c r="C8" s="19"/>
      <c r="D8" s="19"/>
      <c r="E8" s="18"/>
      <c r="F8" s="20"/>
      <c r="G8" s="21"/>
      <c r="H8" s="21"/>
      <c r="I8" s="22"/>
      <c r="J8" s="39"/>
      <c r="K8" s="21"/>
      <c r="L8" s="22"/>
      <c r="M8" s="39"/>
      <c r="N8" s="21"/>
      <c r="O8" s="22"/>
      <c r="P8" s="39"/>
      <c r="Q8" s="21"/>
      <c r="R8" s="22"/>
      <c r="S8" s="22"/>
      <c r="T8" s="46"/>
    </row>
    <row r="9" spans="1:20" ht="18.75" customHeight="1">
      <c r="A9" s="95" t="s">
        <v>25</v>
      </c>
      <c r="B9" s="95" t="s">
        <v>26</v>
      </c>
      <c r="C9" s="96" t="s">
        <v>27</v>
      </c>
      <c r="D9" s="96" t="s">
        <v>28</v>
      </c>
      <c r="E9" s="95">
        <v>1974</v>
      </c>
      <c r="F9" s="23"/>
      <c r="G9" s="24">
        <v>3</v>
      </c>
      <c r="H9" s="24">
        <v>2</v>
      </c>
      <c r="I9" s="25">
        <v>3.7152777777777775E-4</v>
      </c>
      <c r="J9" s="40">
        <v>21</v>
      </c>
      <c r="K9" s="24">
        <v>2</v>
      </c>
      <c r="L9" s="25">
        <v>6.6782407407407404E-4</v>
      </c>
      <c r="M9" s="40">
        <v>39</v>
      </c>
      <c r="N9" s="24">
        <v>4</v>
      </c>
      <c r="O9" s="25">
        <v>5.2199074074074073E-4</v>
      </c>
      <c r="P9" s="40">
        <v>57</v>
      </c>
      <c r="Q9" s="24">
        <v>2</v>
      </c>
      <c r="R9" s="25">
        <v>6.7013888888888885E-4</v>
      </c>
      <c r="S9" s="26">
        <f>Tabelle3[[#This Row],[Rettung]]+Tabelle3[[#This Row],[Tauchen]]+Tabelle3[[#This Row],[Kleider]]+Tabelle3[[#This Row],[Flossen]]</f>
        <v>2.2314814814814814E-3</v>
      </c>
      <c r="T9" s="48">
        <v>1</v>
      </c>
    </row>
    <row r="10" spans="1:20" ht="6.75" customHeight="1">
      <c r="A10" s="17"/>
      <c r="B10" s="18"/>
      <c r="C10" s="19"/>
      <c r="D10" s="19"/>
      <c r="E10" s="18"/>
      <c r="F10" s="20"/>
      <c r="G10" s="21"/>
      <c r="H10" s="21"/>
      <c r="I10" s="22"/>
      <c r="J10" s="39"/>
      <c r="K10" s="21"/>
      <c r="L10" s="22"/>
      <c r="M10" s="39"/>
      <c r="N10" s="21"/>
      <c r="O10" s="22"/>
      <c r="P10" s="39"/>
      <c r="Q10" s="21"/>
      <c r="R10" s="22"/>
      <c r="S10" s="22"/>
      <c r="T10" s="46"/>
    </row>
    <row r="11" spans="1:20" ht="18.75" customHeight="1">
      <c r="A11" s="49" t="s">
        <v>21</v>
      </c>
      <c r="B11" s="49" t="s">
        <v>29</v>
      </c>
      <c r="C11" s="50" t="s">
        <v>30</v>
      </c>
      <c r="D11" s="50" t="s">
        <v>31</v>
      </c>
      <c r="E11" s="49">
        <v>1993</v>
      </c>
      <c r="F11" s="51"/>
      <c r="G11" s="52">
        <v>2</v>
      </c>
      <c r="H11" s="52">
        <v>4</v>
      </c>
      <c r="I11" s="53">
        <v>3.1712962962962961E-4</v>
      </c>
      <c r="J11" s="54">
        <v>20</v>
      </c>
      <c r="K11" s="52">
        <v>3</v>
      </c>
      <c r="L11" s="53">
        <v>6.122685185185185E-4</v>
      </c>
      <c r="M11" s="54">
        <v>38</v>
      </c>
      <c r="N11" s="52">
        <v>4</v>
      </c>
      <c r="O11" s="53">
        <v>3.8888888888888892E-4</v>
      </c>
      <c r="P11" s="54">
        <v>56</v>
      </c>
      <c r="Q11" s="52">
        <v>3</v>
      </c>
      <c r="R11" s="53">
        <v>6.076388888888889E-4</v>
      </c>
      <c r="S11" s="55">
        <f>Tabelle3[[#This Row],[Rettung]]+Tabelle3[[#This Row],[Tauchen]]+Tabelle3[[#This Row],[Kleider]]+Tabelle3[[#This Row],[Flossen]]</f>
        <v>1.925925925925926E-3</v>
      </c>
      <c r="T11" s="56">
        <v>1</v>
      </c>
    </row>
    <row r="12" spans="1:20" ht="18.75" customHeight="1">
      <c r="A12" s="95" t="s">
        <v>21</v>
      </c>
      <c r="B12" s="95" t="s">
        <v>29</v>
      </c>
      <c r="C12" s="96" t="s">
        <v>32</v>
      </c>
      <c r="D12" s="96" t="s">
        <v>33</v>
      </c>
      <c r="E12" s="95">
        <v>1998</v>
      </c>
      <c r="F12" s="23"/>
      <c r="G12" s="24">
        <v>1</v>
      </c>
      <c r="H12" s="24">
        <v>4</v>
      </c>
      <c r="I12" s="25">
        <v>3.7615740740740735E-4</v>
      </c>
      <c r="J12" s="40">
        <v>19</v>
      </c>
      <c r="K12" s="24">
        <v>4</v>
      </c>
      <c r="L12" s="25">
        <v>6.4004629629629622E-4</v>
      </c>
      <c r="M12" s="40">
        <v>37</v>
      </c>
      <c r="N12" s="24">
        <v>4</v>
      </c>
      <c r="O12" s="25">
        <v>4.236111111111111E-4</v>
      </c>
      <c r="P12" s="40">
        <v>55</v>
      </c>
      <c r="Q12" s="24">
        <v>4</v>
      </c>
      <c r="R12" s="25">
        <v>6.0995370370370381E-4</v>
      </c>
      <c r="S12" s="26">
        <f>Tabelle3[[#This Row],[Rettung]]+Tabelle3[[#This Row],[Tauchen]]+Tabelle3[[#This Row],[Kleider]]+Tabelle3[[#This Row],[Flossen]]</f>
        <v>2.0497685185185185E-3</v>
      </c>
      <c r="T12" s="48">
        <v>2</v>
      </c>
    </row>
    <row r="13" spans="1:20" ht="18.75" customHeight="1">
      <c r="A13" s="49" t="s">
        <v>21</v>
      </c>
      <c r="B13" s="49" t="s">
        <v>29</v>
      </c>
      <c r="C13" s="50" t="s">
        <v>34</v>
      </c>
      <c r="D13" s="50" t="s">
        <v>35</v>
      </c>
      <c r="E13" s="49">
        <v>2003</v>
      </c>
      <c r="F13" s="51"/>
      <c r="G13" s="52">
        <v>2</v>
      </c>
      <c r="H13" s="52">
        <v>3</v>
      </c>
      <c r="I13" s="53">
        <v>3.4722222222222224E-4</v>
      </c>
      <c r="J13" s="54">
        <v>20</v>
      </c>
      <c r="K13" s="52">
        <v>4</v>
      </c>
      <c r="L13" s="53">
        <v>7.2222222222222219E-4</v>
      </c>
      <c r="M13" s="54">
        <v>38</v>
      </c>
      <c r="N13" s="52">
        <v>3</v>
      </c>
      <c r="O13" s="53">
        <v>4.4791666666666672E-4</v>
      </c>
      <c r="P13" s="54">
        <v>56</v>
      </c>
      <c r="Q13" s="52">
        <v>4</v>
      </c>
      <c r="R13" s="53">
        <v>6.1921296296296301E-4</v>
      </c>
      <c r="S13" s="55">
        <f>Tabelle3[[#This Row],[Rettung]]+Tabelle3[[#This Row],[Tauchen]]+Tabelle3[[#This Row],[Kleider]]+Tabelle3[[#This Row],[Flossen]]</f>
        <v>2.1365740740740742E-3</v>
      </c>
      <c r="T13" s="56">
        <v>3</v>
      </c>
    </row>
    <row r="14" spans="1:20" ht="6.75" customHeight="1">
      <c r="A14" s="17"/>
      <c r="B14" s="18"/>
      <c r="C14" s="19"/>
      <c r="D14" s="19"/>
      <c r="E14" s="18"/>
      <c r="F14" s="20"/>
      <c r="G14" s="21"/>
      <c r="H14" s="21"/>
      <c r="I14" s="22"/>
      <c r="J14" s="39"/>
      <c r="K14" s="21"/>
      <c r="L14" s="22"/>
      <c r="M14" s="39"/>
      <c r="N14" s="21"/>
      <c r="O14" s="22"/>
      <c r="P14" s="39"/>
      <c r="Q14" s="21"/>
      <c r="R14" s="22"/>
      <c r="S14" s="22"/>
      <c r="T14" s="46"/>
    </row>
    <row r="15" spans="1:20" ht="18.75" customHeight="1">
      <c r="A15" s="3" t="s">
        <v>25</v>
      </c>
      <c r="B15" s="3" t="s">
        <v>29</v>
      </c>
      <c r="C15" s="1" t="s">
        <v>36</v>
      </c>
      <c r="D15" s="1" t="s">
        <v>37</v>
      </c>
      <c r="E15" s="3">
        <v>1995</v>
      </c>
      <c r="F15" s="2"/>
      <c r="G15" s="10">
        <v>3</v>
      </c>
      <c r="H15" s="10">
        <v>3</v>
      </c>
      <c r="I15" s="14">
        <v>3.6689814814814815E-4</v>
      </c>
      <c r="J15" s="38">
        <v>21</v>
      </c>
      <c r="K15" s="10">
        <v>3</v>
      </c>
      <c r="L15" s="14">
        <v>7.303240740740741E-4</v>
      </c>
      <c r="M15" s="38">
        <v>39</v>
      </c>
      <c r="N15" s="10">
        <v>3</v>
      </c>
      <c r="O15" s="14">
        <v>4.7453703703703704E-4</v>
      </c>
      <c r="P15" s="38">
        <v>57</v>
      </c>
      <c r="Q15" s="10">
        <v>3</v>
      </c>
      <c r="R15" s="14">
        <v>8.1249999999999996E-4</v>
      </c>
      <c r="S15" s="16">
        <f>Tabelle3[[#This Row],[Rettung]]+Tabelle3[[#This Row],[Tauchen]]+Tabelle3[[#This Row],[Kleider]]+Tabelle3[[#This Row],[Flossen]]</f>
        <v>2.3842592592592596E-3</v>
      </c>
      <c r="T15" s="47">
        <v>1</v>
      </c>
    </row>
    <row r="16" spans="1:20" ht="6.75" customHeight="1">
      <c r="A16" s="17"/>
      <c r="B16" s="18"/>
      <c r="C16" s="19"/>
      <c r="D16" s="19"/>
      <c r="E16" s="18"/>
      <c r="F16" s="20"/>
      <c r="G16" s="21"/>
      <c r="H16" s="21"/>
      <c r="I16" s="22"/>
      <c r="J16" s="39"/>
      <c r="K16" s="21"/>
      <c r="L16" s="22"/>
      <c r="M16" s="39"/>
      <c r="N16" s="21"/>
      <c r="O16" s="22"/>
      <c r="P16" s="39"/>
      <c r="Q16" s="21"/>
      <c r="R16" s="22"/>
      <c r="S16" s="22"/>
      <c r="T16" s="46"/>
    </row>
    <row r="17" spans="1:20" ht="18.75" customHeight="1">
      <c r="A17" s="49" t="s">
        <v>25</v>
      </c>
      <c r="B17" s="49" t="s">
        <v>38</v>
      </c>
      <c r="C17" s="50" t="s">
        <v>39</v>
      </c>
      <c r="D17" s="50" t="s">
        <v>40</v>
      </c>
      <c r="E17" s="49">
        <v>2005</v>
      </c>
      <c r="F17" s="51"/>
      <c r="G17" s="52">
        <v>3</v>
      </c>
      <c r="H17" s="52">
        <v>4</v>
      </c>
      <c r="I17" s="53">
        <v>4.0856481481481478E-4</v>
      </c>
      <c r="J17" s="54">
        <v>21</v>
      </c>
      <c r="K17" s="52">
        <v>4</v>
      </c>
      <c r="L17" s="53">
        <v>1.4548611111111114E-3</v>
      </c>
      <c r="M17" s="54">
        <v>39</v>
      </c>
      <c r="N17" s="52">
        <v>4</v>
      </c>
      <c r="O17" s="53">
        <v>5.8796296296296287E-4</v>
      </c>
      <c r="P17" s="54">
        <v>57</v>
      </c>
      <c r="Q17" s="52">
        <v>4</v>
      </c>
      <c r="R17" s="53">
        <v>7.4884259259259262E-4</v>
      </c>
      <c r="S17" s="55">
        <f>Tabelle3[[#This Row],[Rettung]]+Tabelle3[[#This Row],[Tauchen]]+Tabelle3[[#This Row],[Kleider]]+Tabelle3[[#This Row],[Flossen]]</f>
        <v>3.2002314814814819E-3</v>
      </c>
      <c r="T17" s="56">
        <v>1</v>
      </c>
    </row>
    <row r="18" spans="1:20" s="36" customFormat="1" ht="15.75">
      <c r="A18" s="70" t="s">
        <v>1</v>
      </c>
      <c r="B18" s="71" t="s">
        <v>2</v>
      </c>
      <c r="C18" s="72" t="s">
        <v>3</v>
      </c>
      <c r="D18" s="72" t="s">
        <v>4</v>
      </c>
      <c r="E18" s="71" t="s">
        <v>5</v>
      </c>
      <c r="F18" s="73" t="s">
        <v>6</v>
      </c>
      <c r="G18" s="74" t="s">
        <v>7</v>
      </c>
      <c r="H18" s="74" t="s">
        <v>8</v>
      </c>
      <c r="I18" s="75" t="s">
        <v>9</v>
      </c>
      <c r="J18" s="76" t="s">
        <v>10</v>
      </c>
      <c r="K18" s="77" t="s">
        <v>11</v>
      </c>
      <c r="L18" s="75" t="s">
        <v>12</v>
      </c>
      <c r="M18" s="76" t="s">
        <v>13</v>
      </c>
      <c r="N18" s="77" t="s">
        <v>14</v>
      </c>
      <c r="O18" s="75" t="s">
        <v>41</v>
      </c>
      <c r="P18" s="76" t="s">
        <v>16</v>
      </c>
      <c r="Q18" s="77" t="s">
        <v>17</v>
      </c>
      <c r="R18" s="75" t="s">
        <v>18</v>
      </c>
      <c r="S18" s="75" t="s">
        <v>19</v>
      </c>
      <c r="T18" s="69" t="s">
        <v>20</v>
      </c>
    </row>
    <row r="19" spans="1:20" ht="18.75" customHeight="1">
      <c r="A19" s="6" t="s">
        <v>25</v>
      </c>
      <c r="B19" s="7">
        <v>3</v>
      </c>
      <c r="C19" s="8" t="s">
        <v>34</v>
      </c>
      <c r="D19" s="8" t="s">
        <v>42</v>
      </c>
      <c r="E19" s="7">
        <v>2006</v>
      </c>
      <c r="F19" s="9" t="s">
        <v>43</v>
      </c>
      <c r="G19" s="11">
        <v>4</v>
      </c>
      <c r="H19" s="11">
        <v>1</v>
      </c>
      <c r="I19" s="15">
        <v>3.8078703703703706E-4</v>
      </c>
      <c r="J19" s="41">
        <v>22</v>
      </c>
      <c r="K19" s="11">
        <v>1</v>
      </c>
      <c r="L19" s="15">
        <v>5.1157407407407412E-4</v>
      </c>
      <c r="M19" s="41">
        <v>40</v>
      </c>
      <c r="N19" s="11">
        <v>1</v>
      </c>
      <c r="O19" s="15">
        <v>5.2777777777777773E-4</v>
      </c>
      <c r="P19" s="41">
        <v>58</v>
      </c>
      <c r="Q19" s="11">
        <v>1</v>
      </c>
      <c r="R19" s="15">
        <v>6.6898148148148145E-4</v>
      </c>
      <c r="S19" s="16">
        <f>Tabelle3[[#This Row],[Rettung]]+Tabelle3[[#This Row],[Tauchen]]+Tabelle3[[#This Row],[Kleider]]+Tabelle3[[#This Row],[Flossen]]</f>
        <v>2.0891203703703705E-3</v>
      </c>
      <c r="T19" s="47">
        <v>1</v>
      </c>
    </row>
    <row r="20" spans="1:20" ht="18.75" customHeight="1">
      <c r="A20" s="57" t="s">
        <v>25</v>
      </c>
      <c r="B20" s="58">
        <v>3</v>
      </c>
      <c r="C20" s="59" t="s">
        <v>44</v>
      </c>
      <c r="D20" s="59" t="s">
        <v>45</v>
      </c>
      <c r="E20" s="58">
        <v>2006</v>
      </c>
      <c r="F20" s="60" t="s">
        <v>43</v>
      </c>
      <c r="G20" s="61">
        <v>4</v>
      </c>
      <c r="H20" s="61">
        <v>3</v>
      </c>
      <c r="I20" s="62">
        <v>4.0046296296296293E-4</v>
      </c>
      <c r="J20" s="63">
        <v>22</v>
      </c>
      <c r="K20" s="61">
        <v>2</v>
      </c>
      <c r="L20" s="62">
        <v>5.3703703703703704E-4</v>
      </c>
      <c r="M20" s="63">
        <v>40</v>
      </c>
      <c r="N20" s="61">
        <v>2</v>
      </c>
      <c r="O20" s="62">
        <v>5.6481481481481476E-4</v>
      </c>
      <c r="P20" s="63">
        <v>58</v>
      </c>
      <c r="Q20" s="61">
        <v>2</v>
      </c>
      <c r="R20" s="62">
        <v>7.6041666666666662E-4</v>
      </c>
      <c r="S20" s="55">
        <f>Tabelle3[[#This Row],[Rettung]]+Tabelle3[[#This Row],[Tauchen]]+Tabelle3[[#This Row],[Kleider]]+Tabelle3[[#This Row],[Flossen]]</f>
        <v>2.2627314814814815E-3</v>
      </c>
      <c r="T20" s="56">
        <v>2</v>
      </c>
    </row>
    <row r="21" spans="1:20" ht="6.75" customHeight="1">
      <c r="A21" s="17"/>
      <c r="B21" s="18"/>
      <c r="C21" s="19"/>
      <c r="D21" s="19"/>
      <c r="E21" s="18"/>
      <c r="F21" s="20"/>
      <c r="G21" s="21"/>
      <c r="H21" s="21"/>
      <c r="I21" s="22"/>
      <c r="J21" s="39"/>
      <c r="K21" s="21"/>
      <c r="L21" s="22"/>
      <c r="M21" s="39"/>
      <c r="N21" s="21"/>
      <c r="O21" s="22"/>
      <c r="P21" s="39"/>
      <c r="Q21" s="21"/>
      <c r="R21" s="22"/>
      <c r="S21" s="22"/>
      <c r="T21" s="46"/>
    </row>
    <row r="22" spans="1:20" ht="18.75" customHeight="1">
      <c r="A22" s="79" t="s">
        <v>21</v>
      </c>
      <c r="B22" s="80">
        <v>3</v>
      </c>
      <c r="C22" s="81" t="s">
        <v>44</v>
      </c>
      <c r="D22" s="81" t="s">
        <v>46</v>
      </c>
      <c r="E22" s="80">
        <v>2008</v>
      </c>
      <c r="F22" s="82" t="s">
        <v>43</v>
      </c>
      <c r="G22" s="83">
        <v>5</v>
      </c>
      <c r="H22" s="83">
        <v>3</v>
      </c>
      <c r="I22" s="84">
        <v>3.5185185185185184E-4</v>
      </c>
      <c r="J22" s="85">
        <v>23</v>
      </c>
      <c r="K22" s="83">
        <v>3</v>
      </c>
      <c r="L22" s="84">
        <v>4.907407407407407E-4</v>
      </c>
      <c r="M22" s="85">
        <v>41</v>
      </c>
      <c r="N22" s="83">
        <v>2</v>
      </c>
      <c r="O22" s="84">
        <v>5.6712962962962956E-4</v>
      </c>
      <c r="P22" s="85">
        <v>59</v>
      </c>
      <c r="Q22" s="83">
        <v>2</v>
      </c>
      <c r="R22" s="84">
        <v>6.6666666666666664E-4</v>
      </c>
      <c r="S22" s="26">
        <f>Tabelle3[[#This Row],[Rettung]]+Tabelle3[[#This Row],[Tauchen]]+Tabelle3[[#This Row],[Kleider]]+Tabelle3[[#This Row],[Flossen]]</f>
        <v>2.0763888888888889E-3</v>
      </c>
      <c r="T22" s="48">
        <v>1</v>
      </c>
    </row>
    <row r="23" spans="1:20" ht="18.75" customHeight="1">
      <c r="A23" s="6" t="s">
        <v>21</v>
      </c>
      <c r="B23" s="7">
        <v>3</v>
      </c>
      <c r="C23" s="8" t="s">
        <v>47</v>
      </c>
      <c r="D23" s="8" t="s">
        <v>48</v>
      </c>
      <c r="E23" s="7">
        <v>2008</v>
      </c>
      <c r="F23" s="9" t="s">
        <v>43</v>
      </c>
      <c r="G23" s="11">
        <v>5</v>
      </c>
      <c r="H23" s="11">
        <v>4</v>
      </c>
      <c r="I23" s="15">
        <v>3.9814814814814818E-4</v>
      </c>
      <c r="J23" s="41">
        <v>23</v>
      </c>
      <c r="K23" s="11">
        <v>2</v>
      </c>
      <c r="L23" s="15">
        <v>4.907407407407407E-4</v>
      </c>
      <c r="M23" s="41">
        <v>41</v>
      </c>
      <c r="N23" s="11">
        <v>3</v>
      </c>
      <c r="O23" s="15">
        <v>5.3009259259259253E-4</v>
      </c>
      <c r="P23" s="41">
        <v>59</v>
      </c>
      <c r="Q23" s="11">
        <v>3</v>
      </c>
      <c r="R23" s="15">
        <v>7.5115740740740742E-4</v>
      </c>
      <c r="S23" s="16">
        <f>Tabelle3[[#This Row],[Rettung]]+Tabelle3[[#This Row],[Tauchen]]+Tabelle3[[#This Row],[Kleider]]+Tabelle3[[#This Row],[Flossen]]</f>
        <v>2.170138888888889E-3</v>
      </c>
      <c r="T23" s="47">
        <v>2</v>
      </c>
    </row>
    <row r="24" spans="1:20" ht="6.75" customHeight="1">
      <c r="A24" s="17"/>
      <c r="B24" s="18"/>
      <c r="C24" s="19"/>
      <c r="D24" s="19"/>
      <c r="E24" s="18"/>
      <c r="F24" s="20"/>
      <c r="G24" s="21"/>
      <c r="H24" s="21"/>
      <c r="I24" s="22"/>
      <c r="J24" s="39"/>
      <c r="K24" s="21"/>
      <c r="L24" s="22"/>
      <c r="M24" s="39"/>
      <c r="N24" s="21"/>
      <c r="O24" s="22"/>
      <c r="P24" s="39"/>
      <c r="Q24" s="21"/>
      <c r="R24" s="22"/>
      <c r="S24" s="22"/>
      <c r="T24" s="46"/>
    </row>
    <row r="25" spans="1:20" ht="18.75" customHeight="1">
      <c r="A25" s="57" t="s">
        <v>25</v>
      </c>
      <c r="B25" s="58">
        <v>3</v>
      </c>
      <c r="C25" s="59" t="s">
        <v>49</v>
      </c>
      <c r="D25" s="59" t="s">
        <v>50</v>
      </c>
      <c r="E25" s="58">
        <v>2007</v>
      </c>
      <c r="F25" s="60" t="s">
        <v>43</v>
      </c>
      <c r="G25" s="61">
        <v>4</v>
      </c>
      <c r="H25" s="61">
        <v>4</v>
      </c>
      <c r="I25" s="62">
        <v>3.8078703703703706E-4</v>
      </c>
      <c r="J25" s="63">
        <v>22</v>
      </c>
      <c r="K25" s="61">
        <v>3</v>
      </c>
      <c r="L25" s="62">
        <v>5.3703703703703704E-4</v>
      </c>
      <c r="M25" s="63">
        <v>40</v>
      </c>
      <c r="N25" s="61">
        <v>3</v>
      </c>
      <c r="O25" s="62">
        <v>5.5439814814814815E-4</v>
      </c>
      <c r="P25" s="63">
        <v>58</v>
      </c>
      <c r="Q25" s="61">
        <v>3</v>
      </c>
      <c r="R25" s="62">
        <v>6.9097222222222216E-4</v>
      </c>
      <c r="S25" s="55">
        <f>Tabelle3[[#This Row],[Rettung]]+Tabelle3[[#This Row],[Tauchen]]+Tabelle3[[#This Row],[Kleider]]+Tabelle3[[#This Row],[Flossen]]</f>
        <v>2.1631944444444441E-3</v>
      </c>
      <c r="T25" s="56">
        <v>1</v>
      </c>
    </row>
    <row r="26" spans="1:20" ht="6.75" customHeight="1">
      <c r="A26" s="17"/>
      <c r="B26" s="18"/>
      <c r="C26" s="19"/>
      <c r="D26" s="19"/>
      <c r="E26" s="18"/>
      <c r="F26" s="20"/>
      <c r="G26" s="21"/>
      <c r="H26" s="21"/>
      <c r="I26" s="22"/>
      <c r="J26" s="39"/>
      <c r="K26" s="21"/>
      <c r="L26" s="22"/>
      <c r="M26" s="39"/>
      <c r="N26" s="21"/>
      <c r="O26" s="22"/>
      <c r="P26" s="39"/>
      <c r="Q26" s="21"/>
      <c r="R26" s="22"/>
      <c r="S26" s="22"/>
      <c r="T26" s="46"/>
    </row>
    <row r="27" spans="1:20" ht="18.75" customHeight="1">
      <c r="A27" s="95" t="s">
        <v>25</v>
      </c>
      <c r="B27" s="95">
        <v>3</v>
      </c>
      <c r="C27" s="96" t="s">
        <v>51</v>
      </c>
      <c r="D27" s="96" t="s">
        <v>52</v>
      </c>
      <c r="E27" s="95">
        <v>2008</v>
      </c>
      <c r="F27" s="96" t="s">
        <v>43</v>
      </c>
      <c r="G27" s="95">
        <v>4</v>
      </c>
      <c r="H27" s="95">
        <v>2</v>
      </c>
      <c r="I27" s="97">
        <v>3.8425925925925927E-4</v>
      </c>
      <c r="J27" s="98">
        <v>22</v>
      </c>
      <c r="K27" s="95">
        <v>4</v>
      </c>
      <c r="L27" s="97">
        <v>5.6250000000000007E-4</v>
      </c>
      <c r="M27" s="98">
        <v>40</v>
      </c>
      <c r="N27" s="95">
        <v>4</v>
      </c>
      <c r="O27" s="97">
        <v>6.018518518518519E-4</v>
      </c>
      <c r="P27" s="98">
        <v>58</v>
      </c>
      <c r="Q27" s="95">
        <v>4</v>
      </c>
      <c r="R27" s="97">
        <v>7.8240740740740744E-4</v>
      </c>
      <c r="S27" s="26">
        <f>Tabelle3[[#This Row],[Rettung]]+Tabelle3[[#This Row],[Tauchen]]+Tabelle3[[#This Row],[Kleider]]+Tabelle3[[#This Row],[Flossen]]</f>
        <v>2.3310185185185187E-3</v>
      </c>
      <c r="T27" s="48">
        <v>1</v>
      </c>
    </row>
    <row r="28" spans="1:20" s="36" customFormat="1" ht="15.75">
      <c r="A28" s="70" t="s">
        <v>1</v>
      </c>
      <c r="B28" s="71" t="s">
        <v>2</v>
      </c>
      <c r="C28" s="72" t="s">
        <v>3</v>
      </c>
      <c r="D28" s="72" t="s">
        <v>4</v>
      </c>
      <c r="E28" s="71" t="s">
        <v>5</v>
      </c>
      <c r="F28" s="73" t="s">
        <v>6</v>
      </c>
      <c r="G28" s="74" t="s">
        <v>7</v>
      </c>
      <c r="H28" s="74" t="s">
        <v>8</v>
      </c>
      <c r="I28" s="75" t="s">
        <v>9</v>
      </c>
      <c r="J28" s="76" t="s">
        <v>10</v>
      </c>
      <c r="K28" s="77" t="s">
        <v>11</v>
      </c>
      <c r="L28" s="75" t="s">
        <v>53</v>
      </c>
      <c r="M28" s="76" t="s">
        <v>13</v>
      </c>
      <c r="N28" s="77" t="s">
        <v>14</v>
      </c>
      <c r="O28" s="75" t="s">
        <v>41</v>
      </c>
      <c r="P28" s="125"/>
      <c r="Q28" s="125"/>
      <c r="R28" s="125"/>
      <c r="S28" s="75" t="s">
        <v>19</v>
      </c>
      <c r="T28" s="69" t="s">
        <v>20</v>
      </c>
    </row>
    <row r="29" spans="1:20" ht="18.75" customHeight="1">
      <c r="A29" s="95" t="s">
        <v>21</v>
      </c>
      <c r="B29" s="95">
        <v>2</v>
      </c>
      <c r="C29" s="96" t="s">
        <v>54</v>
      </c>
      <c r="D29" s="96" t="s">
        <v>55</v>
      </c>
      <c r="E29" s="95">
        <v>2009</v>
      </c>
      <c r="F29" s="96" t="s">
        <v>56</v>
      </c>
      <c r="G29" s="95">
        <v>6</v>
      </c>
      <c r="H29" s="95">
        <v>3</v>
      </c>
      <c r="I29" s="97">
        <v>5.8217592592592587E-4</v>
      </c>
      <c r="J29" s="98">
        <v>24</v>
      </c>
      <c r="K29" s="95">
        <v>3</v>
      </c>
      <c r="L29" s="97">
        <v>7.4421296296296301E-4</v>
      </c>
      <c r="M29" s="98">
        <v>42</v>
      </c>
      <c r="N29" s="95">
        <v>3</v>
      </c>
      <c r="O29" s="97">
        <v>5.6481481481481476E-4</v>
      </c>
      <c r="P29" s="98"/>
      <c r="Q29" s="95"/>
      <c r="R29" s="97"/>
      <c r="S29" s="26">
        <f>Tabelle3[[#This Row],[Rettung]]+Tabelle3[[#This Row],[Tauchen]]+Tabelle3[[#This Row],[Kleider]]+Tabelle3[[#This Row],[Flossen]]</f>
        <v>1.8912037037037038E-3</v>
      </c>
      <c r="T29" s="48">
        <v>1</v>
      </c>
    </row>
    <row r="30" spans="1:20" ht="18.75" customHeight="1">
      <c r="A30" s="49" t="s">
        <v>21</v>
      </c>
      <c r="B30" s="49">
        <v>2</v>
      </c>
      <c r="C30" s="50" t="s">
        <v>57</v>
      </c>
      <c r="D30" s="50" t="s">
        <v>58</v>
      </c>
      <c r="E30" s="49">
        <v>2009</v>
      </c>
      <c r="F30" s="50" t="s">
        <v>56</v>
      </c>
      <c r="G30" s="49">
        <v>6</v>
      </c>
      <c r="H30" s="49">
        <v>4</v>
      </c>
      <c r="I30" s="86">
        <v>5.1851851851851853E-4</v>
      </c>
      <c r="J30" s="87">
        <v>24</v>
      </c>
      <c r="K30" s="49">
        <v>4</v>
      </c>
      <c r="L30" s="86">
        <v>7.395833333333333E-4</v>
      </c>
      <c r="M30" s="87">
        <v>42</v>
      </c>
      <c r="N30" s="49">
        <v>4</v>
      </c>
      <c r="O30" s="86">
        <v>6.9907407407407407E-4</v>
      </c>
      <c r="P30" s="87"/>
      <c r="Q30" s="49"/>
      <c r="R30" s="86"/>
      <c r="S30" s="55">
        <f>Tabelle3[[#This Row],[Rettung]]+Tabelle3[[#This Row],[Tauchen]]+Tabelle3[[#This Row],[Kleider]]+Tabelle3[[#This Row],[Flossen]]</f>
        <v>1.957175925925926E-3</v>
      </c>
      <c r="T30" s="56">
        <v>2</v>
      </c>
    </row>
    <row r="31" spans="1:20" ht="18.75" customHeight="1">
      <c r="A31" s="95" t="s">
        <v>21</v>
      </c>
      <c r="B31" s="95">
        <v>2</v>
      </c>
      <c r="C31" s="96" t="s">
        <v>32</v>
      </c>
      <c r="D31" s="96" t="s">
        <v>59</v>
      </c>
      <c r="E31" s="95">
        <v>2009</v>
      </c>
      <c r="F31" s="96" t="s">
        <v>56</v>
      </c>
      <c r="G31" s="95">
        <v>6</v>
      </c>
      <c r="H31" s="95">
        <v>2</v>
      </c>
      <c r="I31" s="97">
        <v>5.7986111111111118E-4</v>
      </c>
      <c r="J31" s="98">
        <v>24</v>
      </c>
      <c r="K31" s="95">
        <v>2</v>
      </c>
      <c r="L31" s="97">
        <v>8.9120370370370362E-4</v>
      </c>
      <c r="M31" s="98">
        <v>42</v>
      </c>
      <c r="N31" s="95">
        <v>2</v>
      </c>
      <c r="O31" s="97">
        <v>8.4259259259259259E-4</v>
      </c>
      <c r="P31" s="98"/>
      <c r="Q31" s="95"/>
      <c r="R31" s="97"/>
      <c r="S31" s="26">
        <f>Tabelle3[[#This Row],[Rettung]]+Tabelle3[[#This Row],[Tauchen]]+Tabelle3[[#This Row],[Kleider]]+Tabelle3[[#This Row],[Flossen]]</f>
        <v>2.3136574074074075E-3</v>
      </c>
      <c r="T31" s="48">
        <v>3</v>
      </c>
    </row>
    <row r="32" spans="1:20" ht="6.75" customHeight="1">
      <c r="A32" s="17"/>
      <c r="B32" s="18"/>
      <c r="C32" s="19"/>
      <c r="D32" s="19"/>
      <c r="E32" s="18"/>
      <c r="F32" s="20"/>
      <c r="G32" s="21"/>
      <c r="H32" s="21"/>
      <c r="I32" s="22"/>
      <c r="J32" s="39"/>
      <c r="K32" s="21"/>
      <c r="L32" s="22"/>
      <c r="M32" s="39"/>
      <c r="N32" s="21"/>
      <c r="O32" s="22"/>
      <c r="P32" s="39"/>
      <c r="Q32" s="21"/>
      <c r="R32" s="22"/>
      <c r="S32" s="22"/>
      <c r="T32" s="46"/>
    </row>
    <row r="33" spans="1:20" ht="18.75" customHeight="1">
      <c r="A33" s="49" t="s">
        <v>25</v>
      </c>
      <c r="B33" s="49">
        <v>2</v>
      </c>
      <c r="C33" s="50" t="s">
        <v>60</v>
      </c>
      <c r="D33" s="50" t="s">
        <v>61</v>
      </c>
      <c r="E33" s="49">
        <v>2009</v>
      </c>
      <c r="F33" s="50" t="s">
        <v>56</v>
      </c>
      <c r="G33" s="49">
        <v>7</v>
      </c>
      <c r="H33" s="49">
        <v>3</v>
      </c>
      <c r="I33" s="86">
        <v>4.0393518518518518E-4</v>
      </c>
      <c r="J33" s="87">
        <v>25</v>
      </c>
      <c r="K33" s="49">
        <v>2</v>
      </c>
      <c r="L33" s="86">
        <v>6.3888888888888893E-4</v>
      </c>
      <c r="M33" s="87">
        <v>43</v>
      </c>
      <c r="N33" s="49">
        <v>2</v>
      </c>
      <c r="O33" s="86">
        <v>5.0462962962962961E-4</v>
      </c>
      <c r="P33" s="87"/>
      <c r="Q33" s="49"/>
      <c r="R33" s="86"/>
      <c r="S33" s="55">
        <f>Tabelle3[[#This Row],[Rettung]]+Tabelle3[[#This Row],[Tauchen]]+Tabelle3[[#This Row],[Kleider]]+Tabelle3[[#This Row],[Flossen]]</f>
        <v>1.5474537037037037E-3</v>
      </c>
      <c r="T33" s="56">
        <v>1</v>
      </c>
    </row>
    <row r="34" spans="1:20" ht="18.75" customHeight="1">
      <c r="A34" s="113" t="s">
        <v>25</v>
      </c>
      <c r="B34" s="95">
        <v>2</v>
      </c>
      <c r="C34" s="96" t="s">
        <v>62</v>
      </c>
      <c r="D34" s="96" t="s">
        <v>63</v>
      </c>
      <c r="E34" s="95">
        <v>2009</v>
      </c>
      <c r="F34" s="23" t="s">
        <v>56</v>
      </c>
      <c r="G34" s="24">
        <v>7</v>
      </c>
      <c r="H34" s="24">
        <v>4</v>
      </c>
      <c r="I34" s="25">
        <v>5.1504629629629632E-4</v>
      </c>
      <c r="J34" s="40">
        <v>25</v>
      </c>
      <c r="K34" s="24">
        <v>3</v>
      </c>
      <c r="L34" s="25">
        <v>7.9282407407407394E-4</v>
      </c>
      <c r="M34" s="40">
        <v>43</v>
      </c>
      <c r="N34" s="24">
        <v>3</v>
      </c>
      <c r="O34" s="25">
        <v>6.111111111111111E-4</v>
      </c>
      <c r="P34" s="40"/>
      <c r="Q34" s="24"/>
      <c r="R34" s="25"/>
      <c r="S34" s="26">
        <f>Tabelle3[[#This Row],[Rettung]]+Tabelle3[[#This Row],[Tauchen]]+Tabelle3[[#This Row],[Kleider]]+Tabelle3[[#This Row],[Flossen]]</f>
        <v>1.9189814814814816E-3</v>
      </c>
      <c r="T34" s="48">
        <v>2</v>
      </c>
    </row>
    <row r="35" spans="1:20" ht="6.75" customHeight="1">
      <c r="A35" s="17"/>
      <c r="B35" s="18"/>
      <c r="C35" s="19"/>
      <c r="D35" s="19"/>
      <c r="E35" s="18"/>
      <c r="F35" s="20"/>
      <c r="G35" s="21"/>
      <c r="H35" s="21"/>
      <c r="I35" s="22"/>
      <c r="J35" s="39"/>
      <c r="K35" s="21"/>
      <c r="L35" s="22"/>
      <c r="M35" s="39"/>
      <c r="N35" s="21"/>
      <c r="O35" s="22"/>
      <c r="P35" s="39"/>
      <c r="Q35" s="21"/>
      <c r="R35" s="22"/>
      <c r="S35" s="22"/>
      <c r="T35" s="46"/>
    </row>
    <row r="36" spans="1:20" ht="18.75" customHeight="1">
      <c r="A36" s="88" t="s">
        <v>25</v>
      </c>
      <c r="B36" s="89">
        <v>2</v>
      </c>
      <c r="C36" s="90" t="s">
        <v>51</v>
      </c>
      <c r="D36" s="90" t="s">
        <v>64</v>
      </c>
      <c r="E36" s="89">
        <v>2010</v>
      </c>
      <c r="F36" s="91" t="s">
        <v>65</v>
      </c>
      <c r="G36" s="92">
        <v>8</v>
      </c>
      <c r="H36" s="92">
        <v>2</v>
      </c>
      <c r="I36" s="93">
        <v>6.111111111111111E-4</v>
      </c>
      <c r="J36" s="94">
        <v>26</v>
      </c>
      <c r="K36" s="92">
        <v>4</v>
      </c>
      <c r="L36" s="93">
        <v>7.8009259259259253E-4</v>
      </c>
      <c r="M36" s="94">
        <v>44</v>
      </c>
      <c r="N36" s="92">
        <v>4</v>
      </c>
      <c r="O36" s="93">
        <v>6.1574074074074081E-4</v>
      </c>
      <c r="P36" s="94"/>
      <c r="Q36" s="92"/>
      <c r="R36" s="93"/>
      <c r="S36" s="55">
        <f>Tabelle3[[#This Row],[Rettung]]+Tabelle3[[#This Row],[Tauchen]]+Tabelle3[[#This Row],[Kleider]]+Tabelle3[[#This Row],[Flossen]]</f>
        <v>2.0069444444444444E-3</v>
      </c>
      <c r="T36" s="56">
        <v>1</v>
      </c>
    </row>
    <row r="37" spans="1:20" ht="6.75" customHeight="1">
      <c r="A37" s="17"/>
      <c r="B37" s="18"/>
      <c r="C37" s="19"/>
      <c r="D37" s="19"/>
      <c r="E37" s="18"/>
      <c r="F37" s="20"/>
      <c r="G37" s="21"/>
      <c r="H37" s="21"/>
      <c r="I37" s="22"/>
      <c r="J37" s="39"/>
      <c r="K37" s="21"/>
      <c r="L37" s="22"/>
      <c r="M37" s="39"/>
      <c r="N37" s="21"/>
      <c r="O37" s="22"/>
      <c r="P37" s="39"/>
      <c r="Q37" s="21"/>
      <c r="R37" s="22"/>
      <c r="S37" s="22"/>
      <c r="T37" s="46"/>
    </row>
    <row r="38" spans="1:20" ht="18.75" customHeight="1">
      <c r="A38" s="99" t="s">
        <v>21</v>
      </c>
      <c r="B38" s="100">
        <v>2</v>
      </c>
      <c r="C38" s="101" t="s">
        <v>66</v>
      </c>
      <c r="D38" s="101" t="s">
        <v>67</v>
      </c>
      <c r="E38" s="100">
        <v>2011</v>
      </c>
      <c r="F38" s="102" t="s">
        <v>65</v>
      </c>
      <c r="G38" s="103">
        <v>9</v>
      </c>
      <c r="H38" s="103">
        <v>3</v>
      </c>
      <c r="I38" s="104">
        <v>7.6157407407407413E-4</v>
      </c>
      <c r="J38" s="105">
        <v>27</v>
      </c>
      <c r="K38" s="103">
        <v>4</v>
      </c>
      <c r="L38" s="104">
        <v>9.8726851851851862E-4</v>
      </c>
      <c r="M38" s="105">
        <v>45</v>
      </c>
      <c r="N38" s="103">
        <v>4</v>
      </c>
      <c r="O38" s="104">
        <v>8.8078703703703702E-4</v>
      </c>
      <c r="P38" s="105"/>
      <c r="Q38" s="103"/>
      <c r="R38" s="104"/>
      <c r="S38" s="26">
        <f>Tabelle3[[#This Row],[Rettung]]+Tabelle3[[#This Row],[Tauchen]]+Tabelle3[[#This Row],[Kleider]]+Tabelle3[[#This Row],[Flossen]]</f>
        <v>2.6296296296296298E-3</v>
      </c>
      <c r="T38" s="48">
        <v>1</v>
      </c>
    </row>
    <row r="39" spans="1:20" ht="18.75" customHeight="1">
      <c r="A39" s="88" t="s">
        <v>21</v>
      </c>
      <c r="B39" s="89">
        <v>2</v>
      </c>
      <c r="C39" s="90" t="s">
        <v>68</v>
      </c>
      <c r="D39" s="90" t="s">
        <v>69</v>
      </c>
      <c r="E39" s="89">
        <v>2011</v>
      </c>
      <c r="F39" s="91" t="s">
        <v>65</v>
      </c>
      <c r="G39" s="92">
        <v>9</v>
      </c>
      <c r="H39" s="92">
        <v>4</v>
      </c>
      <c r="I39" s="93">
        <v>7.5694444444444453E-4</v>
      </c>
      <c r="J39" s="94">
        <v>27</v>
      </c>
      <c r="K39" s="92">
        <v>3</v>
      </c>
      <c r="L39" s="93">
        <v>9.9074074074074082E-4</v>
      </c>
      <c r="M39" s="94">
        <v>45</v>
      </c>
      <c r="N39" s="92">
        <v>3</v>
      </c>
      <c r="O39" s="93">
        <v>1.4456018518518518E-3</v>
      </c>
      <c r="P39" s="94"/>
      <c r="Q39" s="92"/>
      <c r="R39" s="93"/>
      <c r="S39" s="115">
        <f>Tabelle3[[#This Row],[Rettung]]+Tabelle3[[#This Row],[Tauchen]]+Tabelle3[[#This Row],[Kleider]]+Tabelle3[[#This Row],[Flossen]]</f>
        <v>3.193287037037037E-3</v>
      </c>
      <c r="T39" s="116">
        <v>2</v>
      </c>
    </row>
    <row r="40" spans="1:20" ht="6.75" customHeight="1">
      <c r="A40" s="65"/>
      <c r="B40" s="66"/>
      <c r="C40" s="67"/>
      <c r="D40" s="67"/>
      <c r="E40" s="66"/>
      <c r="F40" s="68"/>
      <c r="G40" s="28"/>
      <c r="H40" s="28"/>
      <c r="I40" s="27"/>
      <c r="J40" s="43"/>
      <c r="K40" s="28"/>
      <c r="L40" s="27"/>
      <c r="M40" s="43"/>
      <c r="N40" s="28"/>
      <c r="O40" s="27"/>
      <c r="P40" s="43"/>
      <c r="Q40" s="28"/>
      <c r="R40" s="27"/>
      <c r="S40" s="22"/>
      <c r="T40" s="46"/>
    </row>
    <row r="41" spans="1:20" ht="18.75" customHeight="1">
      <c r="A41" s="113" t="s">
        <v>25</v>
      </c>
      <c r="B41" s="95">
        <v>2</v>
      </c>
      <c r="C41" s="96" t="s">
        <v>70</v>
      </c>
      <c r="D41" s="96" t="s">
        <v>71</v>
      </c>
      <c r="E41" s="95">
        <v>2011</v>
      </c>
      <c r="F41" s="23" t="s">
        <v>56</v>
      </c>
      <c r="G41" s="24">
        <v>7</v>
      </c>
      <c r="H41" s="24">
        <v>1</v>
      </c>
      <c r="I41" s="25">
        <v>5.0462962962962961E-4</v>
      </c>
      <c r="J41" s="40">
        <v>25</v>
      </c>
      <c r="K41" s="24">
        <v>1</v>
      </c>
      <c r="L41" s="25">
        <v>8.0902777777777787E-4</v>
      </c>
      <c r="M41" s="40">
        <v>46</v>
      </c>
      <c r="N41" s="24">
        <v>1</v>
      </c>
      <c r="O41" s="25">
        <v>6.5625000000000004E-4</v>
      </c>
      <c r="P41" s="40"/>
      <c r="Q41" s="24"/>
      <c r="R41" s="25"/>
      <c r="S41" s="26">
        <f>Tabelle3[[#This Row],[Rettung]]+Tabelle3[[#This Row],[Tauchen]]+Tabelle3[[#This Row],[Kleider]]+Tabelle3[[#This Row],[Flossen]]</f>
        <v>1.9699074074074076E-3</v>
      </c>
      <c r="T41" s="48">
        <v>1</v>
      </c>
    </row>
    <row r="42" spans="1:20" s="36" customFormat="1" ht="15.75">
      <c r="A42" s="70" t="s">
        <v>1</v>
      </c>
      <c r="B42" s="71" t="s">
        <v>2</v>
      </c>
      <c r="C42" s="72" t="s">
        <v>3</v>
      </c>
      <c r="D42" s="72" t="s">
        <v>4</v>
      </c>
      <c r="E42" s="71" t="s">
        <v>5</v>
      </c>
      <c r="F42" s="73" t="s">
        <v>6</v>
      </c>
      <c r="G42" s="74" t="s">
        <v>7</v>
      </c>
      <c r="H42" s="74" t="s">
        <v>8</v>
      </c>
      <c r="I42" s="75" t="s">
        <v>72</v>
      </c>
      <c r="J42" s="76" t="s">
        <v>10</v>
      </c>
      <c r="K42" s="77" t="s">
        <v>11</v>
      </c>
      <c r="L42" s="75" t="s">
        <v>15</v>
      </c>
      <c r="M42" s="76" t="s">
        <v>13</v>
      </c>
      <c r="N42" s="77" t="s">
        <v>14</v>
      </c>
      <c r="O42" s="75" t="s">
        <v>73</v>
      </c>
      <c r="P42" s="125"/>
      <c r="Q42" s="125"/>
      <c r="R42" s="125"/>
      <c r="S42" s="75" t="s">
        <v>19</v>
      </c>
      <c r="T42" s="69" t="s">
        <v>20</v>
      </c>
    </row>
    <row r="43" spans="1:20" ht="18.75" customHeight="1">
      <c r="A43" s="64" t="s">
        <v>21</v>
      </c>
      <c r="B43" s="49">
        <v>1</v>
      </c>
      <c r="C43" s="50" t="s">
        <v>74</v>
      </c>
      <c r="D43" s="50" t="s">
        <v>58</v>
      </c>
      <c r="E43" s="49">
        <v>2012</v>
      </c>
      <c r="F43" s="51" t="s">
        <v>75</v>
      </c>
      <c r="G43" s="52">
        <v>13</v>
      </c>
      <c r="H43" s="52">
        <v>2</v>
      </c>
      <c r="I43" s="53">
        <v>3.7962962962962956E-4</v>
      </c>
      <c r="J43" s="54">
        <v>31</v>
      </c>
      <c r="K43" s="52">
        <v>2</v>
      </c>
      <c r="L43" s="53">
        <v>3.078703703703704E-4</v>
      </c>
      <c r="M43" s="54">
        <v>49</v>
      </c>
      <c r="N43" s="52">
        <v>2</v>
      </c>
      <c r="O43" s="53">
        <v>3.6689814814814815E-4</v>
      </c>
      <c r="P43" s="54"/>
      <c r="Q43" s="52"/>
      <c r="R43" s="53"/>
      <c r="S43" s="55">
        <f>Tabelle3[[#This Row],[Rettung]]+Tabelle3[[#This Row],[Tauchen]]+Tabelle3[[#This Row],[Kleider]]+Tabelle3[[#This Row],[Flossen]]</f>
        <v>1.0543981481481481E-3</v>
      </c>
      <c r="T43" s="56">
        <v>1</v>
      </c>
    </row>
    <row r="44" spans="1:20" ht="6.75" customHeight="1">
      <c r="A44" s="17"/>
      <c r="B44" s="18"/>
      <c r="C44" s="19"/>
      <c r="D44" s="19"/>
      <c r="E44" s="18"/>
      <c r="F44" s="20"/>
      <c r="G44" s="21"/>
      <c r="H44" s="21"/>
      <c r="I44" s="22"/>
      <c r="J44" s="39"/>
      <c r="K44" s="21"/>
      <c r="L44" s="22"/>
      <c r="M44" s="39"/>
      <c r="N44" s="21"/>
      <c r="O44" s="22"/>
      <c r="P44" s="39"/>
      <c r="Q44" s="21"/>
      <c r="R44" s="22"/>
      <c r="S44" s="22"/>
      <c r="T44" s="46"/>
    </row>
    <row r="45" spans="1:20" ht="18.75" customHeight="1">
      <c r="A45" s="113" t="s">
        <v>25</v>
      </c>
      <c r="B45" s="95">
        <v>1</v>
      </c>
      <c r="C45" s="96" t="s">
        <v>76</v>
      </c>
      <c r="D45" s="96" t="s">
        <v>77</v>
      </c>
      <c r="E45" s="95">
        <v>2012</v>
      </c>
      <c r="F45" s="23" t="s">
        <v>75</v>
      </c>
      <c r="G45" s="24">
        <v>12</v>
      </c>
      <c r="H45" s="24">
        <v>3</v>
      </c>
      <c r="I45" s="25">
        <v>4.3402777777777775E-4</v>
      </c>
      <c r="J45" s="40">
        <v>30</v>
      </c>
      <c r="K45" s="24">
        <v>3</v>
      </c>
      <c r="L45" s="25">
        <v>3.3217592592592592E-4</v>
      </c>
      <c r="M45" s="40">
        <v>48</v>
      </c>
      <c r="N45" s="24">
        <v>3</v>
      </c>
      <c r="O45" s="25">
        <v>3.7384259259259255E-4</v>
      </c>
      <c r="P45" s="40"/>
      <c r="Q45" s="24"/>
      <c r="R45" s="25"/>
      <c r="S45" s="26">
        <f>Tabelle3[[#This Row],[Rettung]]+Tabelle3[[#This Row],[Tauchen]]+Tabelle3[[#This Row],[Kleider]]+Tabelle3[[#This Row],[Flossen]]</f>
        <v>1.1400462962962961E-3</v>
      </c>
      <c r="T45" s="48">
        <v>1</v>
      </c>
    </row>
    <row r="46" spans="1:20" ht="18.75" customHeight="1">
      <c r="A46" s="64" t="s">
        <v>25</v>
      </c>
      <c r="B46" s="49">
        <v>1</v>
      </c>
      <c r="C46" s="50" t="s">
        <v>78</v>
      </c>
      <c r="D46" s="50" t="s">
        <v>79</v>
      </c>
      <c r="E46" s="49">
        <v>2012</v>
      </c>
      <c r="F46" s="51" t="s">
        <v>75</v>
      </c>
      <c r="G46" s="52">
        <v>11</v>
      </c>
      <c r="H46" s="52">
        <v>1</v>
      </c>
      <c r="I46" s="53">
        <v>4.4791666666666672E-4</v>
      </c>
      <c r="J46" s="54">
        <v>30</v>
      </c>
      <c r="K46" s="52">
        <v>4</v>
      </c>
      <c r="L46" s="53">
        <v>3.5185185185185184E-4</v>
      </c>
      <c r="M46" s="54">
        <v>48</v>
      </c>
      <c r="N46" s="52">
        <v>4</v>
      </c>
      <c r="O46" s="53">
        <v>3.9583333333333338E-4</v>
      </c>
      <c r="P46" s="54"/>
      <c r="Q46" s="52"/>
      <c r="R46" s="53"/>
      <c r="S46" s="55">
        <f>Tabelle3[[#This Row],[Rettung]]+Tabelle3[[#This Row],[Tauchen]]+Tabelle3[[#This Row],[Kleider]]+Tabelle3[[#This Row],[Flossen]]</f>
        <v>1.195601851851852E-3</v>
      </c>
      <c r="T46" s="56">
        <v>2</v>
      </c>
    </row>
    <row r="47" spans="1:20" ht="18.75" customHeight="1">
      <c r="A47" s="113" t="s">
        <v>25</v>
      </c>
      <c r="B47" s="95">
        <v>1</v>
      </c>
      <c r="C47" s="96" t="s">
        <v>80</v>
      </c>
      <c r="D47" s="96" t="s">
        <v>81</v>
      </c>
      <c r="E47" s="95">
        <v>2012</v>
      </c>
      <c r="F47" s="23" t="s">
        <v>75</v>
      </c>
      <c r="G47" s="24">
        <v>12</v>
      </c>
      <c r="H47" s="24">
        <v>4</v>
      </c>
      <c r="I47" s="25">
        <v>4.9189814814814821E-4</v>
      </c>
      <c r="J47" s="40">
        <v>30</v>
      </c>
      <c r="K47" s="24">
        <v>4</v>
      </c>
      <c r="L47" s="25">
        <v>3.7731481481481486E-4</v>
      </c>
      <c r="M47" s="40">
        <v>48</v>
      </c>
      <c r="N47" s="24">
        <v>4</v>
      </c>
      <c r="O47" s="25">
        <v>4.895833333333333E-4</v>
      </c>
      <c r="P47" s="40"/>
      <c r="Q47" s="24"/>
      <c r="R47" s="25"/>
      <c r="S47" s="26">
        <f>Tabelle3[[#This Row],[Rettung]]+Tabelle3[[#This Row],[Tauchen]]+Tabelle3[[#This Row],[Kleider]]+Tabelle3[[#This Row],[Flossen]]</f>
        <v>1.3587962962962963E-3</v>
      </c>
      <c r="T47" s="48">
        <v>3</v>
      </c>
    </row>
    <row r="48" spans="1:20" ht="18.75" customHeight="1">
      <c r="A48" s="64" t="s">
        <v>25</v>
      </c>
      <c r="B48" s="49">
        <v>1</v>
      </c>
      <c r="C48" s="50" t="s">
        <v>82</v>
      </c>
      <c r="D48" s="50" t="s">
        <v>83</v>
      </c>
      <c r="E48" s="49">
        <v>2012</v>
      </c>
      <c r="F48" s="51" t="s">
        <v>75</v>
      </c>
      <c r="G48" s="52">
        <v>12</v>
      </c>
      <c r="H48" s="52">
        <v>2</v>
      </c>
      <c r="I48" s="53">
        <v>5.2777777777777773E-4</v>
      </c>
      <c r="J48" s="54">
        <v>30</v>
      </c>
      <c r="K48" s="52">
        <v>2</v>
      </c>
      <c r="L48" s="53">
        <v>3.7615740740740735E-4</v>
      </c>
      <c r="M48" s="54">
        <v>48</v>
      </c>
      <c r="N48" s="52">
        <v>2</v>
      </c>
      <c r="O48" s="53">
        <v>4.8148148148148155E-4</v>
      </c>
      <c r="P48" s="54"/>
      <c r="Q48" s="52"/>
      <c r="R48" s="53"/>
      <c r="S48" s="55">
        <f>Tabelle3[[#This Row],[Rettung]]+Tabelle3[[#This Row],[Tauchen]]+Tabelle3[[#This Row],[Kleider]]+Tabelle3[[#This Row],[Flossen]]</f>
        <v>1.3854166666666667E-3</v>
      </c>
      <c r="T48" s="56">
        <v>4</v>
      </c>
    </row>
    <row r="49" spans="1:20" ht="18.75" customHeight="1">
      <c r="A49" s="117" t="s">
        <v>25</v>
      </c>
      <c r="B49" s="118">
        <v>1</v>
      </c>
      <c r="C49" s="119" t="s">
        <v>66</v>
      </c>
      <c r="D49" s="119" t="s">
        <v>84</v>
      </c>
      <c r="E49" s="118">
        <v>2012</v>
      </c>
      <c r="F49" s="120" t="s">
        <v>85</v>
      </c>
      <c r="G49" s="121">
        <v>11</v>
      </c>
      <c r="H49" s="121">
        <v>2</v>
      </c>
      <c r="I49" s="106">
        <v>4.6180555555555553E-4</v>
      </c>
      <c r="J49" s="122">
        <v>29</v>
      </c>
      <c r="K49" s="121">
        <v>3</v>
      </c>
      <c r="L49" s="106">
        <v>4.3402777777777775E-4</v>
      </c>
      <c r="M49" s="122">
        <v>47</v>
      </c>
      <c r="N49" s="121">
        <v>3</v>
      </c>
      <c r="O49" s="106">
        <v>5.3703703703703704E-4</v>
      </c>
      <c r="P49" s="122"/>
      <c r="Q49" s="121"/>
      <c r="R49" s="106"/>
      <c r="S49" s="26">
        <f>Tabelle3[[#This Row],[Rettung]]+Tabelle3[[#This Row],[Tauchen]]+Tabelle3[[#This Row],[Kleider]]+Tabelle3[[#This Row],[Flossen]]</f>
        <v>1.4328703703703704E-3</v>
      </c>
      <c r="T49" s="48">
        <v>5</v>
      </c>
    </row>
    <row r="50" spans="1:20" ht="18.75" customHeight="1">
      <c r="A50" s="107" t="s">
        <v>25</v>
      </c>
      <c r="B50" s="108">
        <v>1</v>
      </c>
      <c r="C50" s="109" t="s">
        <v>86</v>
      </c>
      <c r="D50" s="109" t="s">
        <v>87</v>
      </c>
      <c r="E50" s="108">
        <v>2012</v>
      </c>
      <c r="F50" s="110" t="s">
        <v>85</v>
      </c>
      <c r="G50" s="111">
        <v>11</v>
      </c>
      <c r="H50" s="111">
        <v>3</v>
      </c>
      <c r="I50" s="78">
        <v>4.6990740740740738E-4</v>
      </c>
      <c r="J50" s="112">
        <v>29</v>
      </c>
      <c r="K50" s="111">
        <v>2</v>
      </c>
      <c r="L50" s="78">
        <v>4.6180555555555553E-4</v>
      </c>
      <c r="M50" s="112">
        <v>47</v>
      </c>
      <c r="N50" s="111">
        <v>2</v>
      </c>
      <c r="O50" s="78">
        <v>5.6134259259259256E-4</v>
      </c>
      <c r="P50" s="112"/>
      <c r="Q50" s="111"/>
      <c r="R50" s="78"/>
      <c r="S50" s="55">
        <f>Tabelle3[[#This Row],[Rettung]]+Tabelle3[[#This Row],[Tauchen]]+Tabelle3[[#This Row],[Kleider]]+Tabelle3[[#This Row],[Flossen]]</f>
        <v>1.4930555555555554E-3</v>
      </c>
      <c r="T50" s="56">
        <v>6</v>
      </c>
    </row>
    <row r="51" spans="1:20" ht="6.75" customHeight="1">
      <c r="A51" s="17"/>
      <c r="B51" s="18"/>
      <c r="C51" s="19"/>
      <c r="D51" s="19"/>
      <c r="E51" s="18"/>
      <c r="F51" s="20"/>
      <c r="G51" s="21"/>
      <c r="H51" s="21"/>
      <c r="I51" s="22"/>
      <c r="J51" s="39"/>
      <c r="K51" s="21"/>
      <c r="L51" s="22"/>
      <c r="M51" s="39"/>
      <c r="N51" s="21"/>
      <c r="O51" s="22"/>
      <c r="P51" s="39"/>
      <c r="Q51" s="21"/>
      <c r="R51" s="22"/>
      <c r="S51" s="22"/>
      <c r="T51" s="46"/>
    </row>
    <row r="52" spans="1:20" ht="18.75" customHeight="1">
      <c r="A52" s="113" t="s">
        <v>21</v>
      </c>
      <c r="B52" s="95">
        <v>1</v>
      </c>
      <c r="C52" s="96" t="s">
        <v>88</v>
      </c>
      <c r="D52" s="96" t="s">
        <v>89</v>
      </c>
      <c r="E52" s="95">
        <v>2013</v>
      </c>
      <c r="F52" s="23" t="s">
        <v>85</v>
      </c>
      <c r="G52" s="24">
        <v>14</v>
      </c>
      <c r="H52" s="24">
        <v>1</v>
      </c>
      <c r="I52" s="25">
        <v>4.7106481481481484E-4</v>
      </c>
      <c r="J52" s="40">
        <v>32</v>
      </c>
      <c r="K52" s="24">
        <v>1</v>
      </c>
      <c r="L52" s="25">
        <v>3.8773148148148152E-4</v>
      </c>
      <c r="M52" s="40">
        <v>50</v>
      </c>
      <c r="N52" s="24">
        <v>1</v>
      </c>
      <c r="O52" s="25">
        <v>4.7222222222222218E-4</v>
      </c>
      <c r="P52" s="40"/>
      <c r="Q52" s="24"/>
      <c r="R52" s="25"/>
      <c r="S52" s="26">
        <f>Tabelle3[[#This Row],[Rettung]]+Tabelle3[[#This Row],[Tauchen]]+Tabelle3[[#This Row],[Kleider]]+Tabelle3[[#This Row],[Flossen]]</f>
        <v>1.3310185185185185E-3</v>
      </c>
      <c r="T52" s="48">
        <v>1</v>
      </c>
    </row>
    <row r="53" spans="1:20" ht="18.75" customHeight="1">
      <c r="A53" s="64" t="s">
        <v>21</v>
      </c>
      <c r="B53" s="49">
        <v>1</v>
      </c>
      <c r="C53" s="50" t="s">
        <v>90</v>
      </c>
      <c r="D53" s="50" t="s">
        <v>91</v>
      </c>
      <c r="E53" s="49">
        <v>2013</v>
      </c>
      <c r="F53" s="51" t="s">
        <v>85</v>
      </c>
      <c r="G53" s="52">
        <v>14</v>
      </c>
      <c r="H53" s="52">
        <v>4</v>
      </c>
      <c r="I53" s="53">
        <v>5.1504629629629632E-4</v>
      </c>
      <c r="J53" s="54">
        <v>32</v>
      </c>
      <c r="K53" s="52">
        <v>4</v>
      </c>
      <c r="L53" s="53">
        <v>3.9004629629629638E-4</v>
      </c>
      <c r="M53" s="54">
        <v>50</v>
      </c>
      <c r="N53" s="52">
        <v>4</v>
      </c>
      <c r="O53" s="53">
        <v>4.7569444444444444E-4</v>
      </c>
      <c r="P53" s="54"/>
      <c r="Q53" s="52"/>
      <c r="R53" s="53"/>
      <c r="S53" s="55">
        <f>Tabelle3[[#This Row],[Rettung]]+Tabelle3[[#This Row],[Tauchen]]+Tabelle3[[#This Row],[Kleider]]+Tabelle3[[#This Row],[Flossen]]</f>
        <v>1.3807870370370371E-3</v>
      </c>
      <c r="T53" s="56">
        <v>2</v>
      </c>
    </row>
    <row r="54" spans="1:20" ht="18.75" customHeight="1">
      <c r="A54" s="113" t="s">
        <v>21</v>
      </c>
      <c r="B54" s="95">
        <v>1</v>
      </c>
      <c r="C54" s="96" t="s">
        <v>76</v>
      </c>
      <c r="D54" s="96" t="s">
        <v>92</v>
      </c>
      <c r="E54" s="95">
        <v>2013</v>
      </c>
      <c r="F54" s="23" t="s">
        <v>85</v>
      </c>
      <c r="G54" s="24">
        <v>14</v>
      </c>
      <c r="H54" s="24">
        <v>2</v>
      </c>
      <c r="I54" s="25">
        <v>4.6759259259259258E-4</v>
      </c>
      <c r="J54" s="40">
        <v>32</v>
      </c>
      <c r="K54" s="24">
        <v>2</v>
      </c>
      <c r="L54" s="25">
        <v>4.5138888888888892E-4</v>
      </c>
      <c r="M54" s="40">
        <v>50</v>
      </c>
      <c r="N54" s="24">
        <v>2</v>
      </c>
      <c r="O54" s="25">
        <v>5.2083333333333333E-4</v>
      </c>
      <c r="P54" s="40"/>
      <c r="Q54" s="24"/>
      <c r="R54" s="25"/>
      <c r="S54" s="26">
        <f>Tabelle3[[#This Row],[Rettung]]+Tabelle3[[#This Row],[Tauchen]]+Tabelle3[[#This Row],[Kleider]]+Tabelle3[[#This Row],[Flossen]]</f>
        <v>1.4398148148148148E-3</v>
      </c>
      <c r="T54" s="48">
        <v>3</v>
      </c>
    </row>
    <row r="55" spans="1:20" ht="18.75" customHeight="1">
      <c r="A55" s="64" t="s">
        <v>21</v>
      </c>
      <c r="B55" s="49">
        <v>1</v>
      </c>
      <c r="C55" s="50" t="s">
        <v>32</v>
      </c>
      <c r="D55" s="50" t="s">
        <v>93</v>
      </c>
      <c r="E55" s="49">
        <v>2013</v>
      </c>
      <c r="F55" s="51" t="s">
        <v>85</v>
      </c>
      <c r="G55" s="52">
        <v>14</v>
      </c>
      <c r="H55" s="52">
        <v>3</v>
      </c>
      <c r="I55" s="53">
        <v>4.8495370370370375E-4</v>
      </c>
      <c r="J55" s="54">
        <v>32</v>
      </c>
      <c r="K55" s="52">
        <v>3</v>
      </c>
      <c r="L55" s="53">
        <v>5.2199074074074073E-4</v>
      </c>
      <c r="M55" s="54">
        <v>50</v>
      </c>
      <c r="N55" s="52">
        <v>3</v>
      </c>
      <c r="O55" s="53">
        <v>5.3819444444444444E-4</v>
      </c>
      <c r="P55" s="54"/>
      <c r="Q55" s="52"/>
      <c r="R55" s="53"/>
      <c r="S55" s="55">
        <f>Tabelle3[[#This Row],[Rettung]]+Tabelle3[[#This Row],[Tauchen]]+Tabelle3[[#This Row],[Kleider]]+Tabelle3[[#This Row],[Flossen]]</f>
        <v>1.5451388888888891E-3</v>
      </c>
      <c r="T55" s="56">
        <v>4</v>
      </c>
    </row>
    <row r="56" spans="1:20" ht="18.75" customHeight="1">
      <c r="A56" s="113" t="s">
        <v>21</v>
      </c>
      <c r="B56" s="95">
        <v>1</v>
      </c>
      <c r="C56" s="96" t="s">
        <v>94</v>
      </c>
      <c r="D56" s="96" t="s">
        <v>95</v>
      </c>
      <c r="E56" s="95">
        <v>2013</v>
      </c>
      <c r="F56" s="23" t="s">
        <v>85</v>
      </c>
      <c r="G56" s="24">
        <v>13</v>
      </c>
      <c r="H56" s="24">
        <v>4</v>
      </c>
      <c r="I56" s="25">
        <v>5.9837962962962959E-4</v>
      </c>
      <c r="J56" s="40">
        <v>31</v>
      </c>
      <c r="K56" s="24">
        <v>4</v>
      </c>
      <c r="L56" s="25">
        <v>4.5601851851851852E-4</v>
      </c>
      <c r="M56" s="40">
        <v>49</v>
      </c>
      <c r="N56" s="24">
        <v>3</v>
      </c>
      <c r="O56" s="25">
        <v>6.7013888888888885E-4</v>
      </c>
      <c r="P56" s="40"/>
      <c r="Q56" s="24"/>
      <c r="R56" s="25"/>
      <c r="S56" s="26">
        <f>Tabelle3[[#This Row],[Rettung]]+Tabelle3[[#This Row],[Tauchen]]+Tabelle3[[#This Row],[Kleider]]+Tabelle3[[#This Row],[Flossen]]</f>
        <v>1.724537037037037E-3</v>
      </c>
      <c r="T56" s="48">
        <v>5</v>
      </c>
    </row>
    <row r="57" spans="1:20" ht="18.75" customHeight="1">
      <c r="A57" s="64" t="s">
        <v>21</v>
      </c>
      <c r="B57" s="49">
        <v>1</v>
      </c>
      <c r="C57" s="50" t="s">
        <v>96</v>
      </c>
      <c r="D57" s="50" t="s">
        <v>97</v>
      </c>
      <c r="E57" s="49">
        <v>2013</v>
      </c>
      <c r="F57" s="51" t="s">
        <v>85</v>
      </c>
      <c r="G57" s="52">
        <v>13</v>
      </c>
      <c r="H57" s="52">
        <v>3</v>
      </c>
      <c r="I57" s="53">
        <v>6.5046296296296304E-4</v>
      </c>
      <c r="J57" s="54">
        <v>31</v>
      </c>
      <c r="K57" s="52">
        <v>3</v>
      </c>
      <c r="L57" s="53">
        <v>5.2893518518518524E-4</v>
      </c>
      <c r="M57" s="54">
        <v>49</v>
      </c>
      <c r="N57" s="52">
        <v>4</v>
      </c>
      <c r="O57" s="53">
        <v>6.9791666666666656E-4</v>
      </c>
      <c r="P57" s="54"/>
      <c r="Q57" s="52"/>
      <c r="R57" s="53"/>
      <c r="S57" s="55">
        <f>Tabelle3[[#This Row],[Rettung]]+Tabelle3[[#This Row],[Tauchen]]+Tabelle3[[#This Row],[Kleider]]+Tabelle3[[#This Row],[Flossen]]</f>
        <v>1.8773148148148147E-3</v>
      </c>
      <c r="T57" s="56">
        <v>6</v>
      </c>
    </row>
    <row r="58" spans="1:20" ht="6.75" customHeight="1">
      <c r="A58" s="17"/>
      <c r="B58" s="18"/>
      <c r="C58" s="19"/>
      <c r="D58" s="19"/>
      <c r="E58" s="18"/>
      <c r="F58" s="20"/>
      <c r="G58" s="21"/>
      <c r="H58" s="21"/>
      <c r="I58" s="22"/>
      <c r="J58" s="39"/>
      <c r="K58" s="21"/>
      <c r="L58" s="22"/>
      <c r="M58" s="39"/>
      <c r="N58" s="21"/>
      <c r="O58" s="22"/>
      <c r="P58" s="39"/>
      <c r="Q58" s="21"/>
      <c r="R58" s="22"/>
      <c r="S58" s="22"/>
      <c r="T58" s="46"/>
    </row>
    <row r="59" spans="1:20" ht="18.75" customHeight="1">
      <c r="A59" s="117" t="s">
        <v>25</v>
      </c>
      <c r="B59" s="118">
        <v>1</v>
      </c>
      <c r="C59" s="119" t="s">
        <v>98</v>
      </c>
      <c r="D59" s="119" t="s">
        <v>99</v>
      </c>
      <c r="E59" s="118">
        <v>2013</v>
      </c>
      <c r="F59" s="120" t="s">
        <v>75</v>
      </c>
      <c r="G59" s="121">
        <v>15</v>
      </c>
      <c r="H59" s="121">
        <v>4</v>
      </c>
      <c r="I59" s="106">
        <v>4.1782407407407409E-4</v>
      </c>
      <c r="J59" s="122">
        <v>33</v>
      </c>
      <c r="K59" s="121">
        <v>4</v>
      </c>
      <c r="L59" s="106">
        <v>3.3912037037037032E-4</v>
      </c>
      <c r="M59" s="122">
        <v>51</v>
      </c>
      <c r="N59" s="121">
        <v>4</v>
      </c>
      <c r="O59" s="106">
        <v>3.9236111111111107E-4</v>
      </c>
      <c r="P59" s="122"/>
      <c r="Q59" s="121"/>
      <c r="R59" s="106"/>
      <c r="S59" s="26">
        <f>Tabelle3[[#This Row],[Rettung]]+Tabelle3[[#This Row],[Tauchen]]+Tabelle3[[#This Row],[Kleider]]+Tabelle3[[#This Row],[Flossen]]</f>
        <v>1.1493055555555555E-3</v>
      </c>
      <c r="T59" s="48">
        <v>1</v>
      </c>
    </row>
    <row r="60" spans="1:20" ht="18.75" customHeight="1">
      <c r="A60" s="64" t="s">
        <v>25</v>
      </c>
      <c r="B60" s="49">
        <v>1</v>
      </c>
      <c r="C60" s="50" t="s">
        <v>100</v>
      </c>
      <c r="D60" s="50" t="s">
        <v>101</v>
      </c>
      <c r="E60" s="49">
        <v>2013</v>
      </c>
      <c r="F60" s="51" t="s">
        <v>75</v>
      </c>
      <c r="G60" s="52">
        <v>15</v>
      </c>
      <c r="H60" s="52">
        <v>3</v>
      </c>
      <c r="I60" s="53">
        <v>4.8148148148148155E-4</v>
      </c>
      <c r="J60" s="54">
        <v>33</v>
      </c>
      <c r="K60" s="52">
        <v>3</v>
      </c>
      <c r="L60" s="53">
        <v>3.4837962962962969E-4</v>
      </c>
      <c r="M60" s="54">
        <v>51</v>
      </c>
      <c r="N60" s="52">
        <v>3</v>
      </c>
      <c r="O60" s="53">
        <v>4.1319444444444449E-4</v>
      </c>
      <c r="P60" s="54"/>
      <c r="Q60" s="52"/>
      <c r="R60" s="53"/>
      <c r="S60" s="55">
        <f>Tabelle3[[#This Row],[Rettung]]+Tabelle3[[#This Row],[Tauchen]]+Tabelle3[[#This Row],[Kleider]]+Tabelle3[[#This Row],[Flossen]]</f>
        <v>1.2430555555555558E-3</v>
      </c>
      <c r="T60" s="56">
        <v>2</v>
      </c>
    </row>
    <row r="61" spans="1:20" ht="18.75" customHeight="1">
      <c r="A61" s="113" t="s">
        <v>25</v>
      </c>
      <c r="B61" s="95">
        <v>1</v>
      </c>
      <c r="C61" s="96" t="s">
        <v>102</v>
      </c>
      <c r="D61" s="96" t="s">
        <v>103</v>
      </c>
      <c r="E61" s="95">
        <v>2013</v>
      </c>
      <c r="F61" s="23" t="s">
        <v>85</v>
      </c>
      <c r="G61" s="24">
        <v>15</v>
      </c>
      <c r="H61" s="24">
        <v>2</v>
      </c>
      <c r="I61" s="25">
        <v>6.0995370370370381E-4</v>
      </c>
      <c r="J61" s="40">
        <v>33</v>
      </c>
      <c r="K61" s="24">
        <v>2</v>
      </c>
      <c r="L61" s="25">
        <v>5.0578703703703712E-4</v>
      </c>
      <c r="M61" s="40">
        <v>51</v>
      </c>
      <c r="N61" s="24">
        <v>2</v>
      </c>
      <c r="O61" s="25">
        <v>7.6967592592592593E-4</v>
      </c>
      <c r="P61" s="40"/>
      <c r="Q61" s="24"/>
      <c r="R61" s="25"/>
      <c r="S61" s="26">
        <f>Tabelle3[[#This Row],[Rettung]]+Tabelle3[[#This Row],[Tauchen]]+Tabelle3[[#This Row],[Kleider]]+Tabelle3[[#This Row],[Flossen]]</f>
        <v>1.8854166666666668E-3</v>
      </c>
      <c r="T61" s="48">
        <v>3</v>
      </c>
    </row>
    <row r="62" spans="1:20" ht="6.75" customHeight="1">
      <c r="A62" s="17"/>
      <c r="B62" s="18"/>
      <c r="C62" s="19"/>
      <c r="D62" s="19"/>
      <c r="E62" s="18"/>
      <c r="F62" s="20"/>
      <c r="G62" s="21"/>
      <c r="H62" s="21"/>
      <c r="I62" s="22"/>
      <c r="J62" s="39"/>
      <c r="K62" s="21"/>
      <c r="L62" s="22"/>
      <c r="M62" s="39"/>
      <c r="N62" s="21"/>
      <c r="O62" s="22"/>
      <c r="P62" s="39"/>
      <c r="Q62" s="21"/>
      <c r="R62" s="22"/>
      <c r="S62" s="22"/>
      <c r="T62" s="46"/>
    </row>
    <row r="63" spans="1:20" ht="18.75" customHeight="1">
      <c r="A63" s="5" t="s">
        <v>21</v>
      </c>
      <c r="B63" s="3">
        <v>1</v>
      </c>
      <c r="C63" s="1" t="s">
        <v>104</v>
      </c>
      <c r="D63" s="1" t="s">
        <v>105</v>
      </c>
      <c r="E63" s="3">
        <v>2014</v>
      </c>
      <c r="F63" s="2" t="s">
        <v>85</v>
      </c>
      <c r="G63" s="12">
        <v>16</v>
      </c>
      <c r="H63" s="10">
        <v>3</v>
      </c>
      <c r="I63" s="14">
        <v>5.011574074074073E-4</v>
      </c>
      <c r="J63" s="38">
        <v>34</v>
      </c>
      <c r="K63" s="10">
        <v>2</v>
      </c>
      <c r="L63" s="14">
        <v>4.3634259259259261E-4</v>
      </c>
      <c r="M63" s="38">
        <v>52</v>
      </c>
      <c r="N63" s="10">
        <v>3</v>
      </c>
      <c r="O63" s="53">
        <v>5.6828703703703707E-4</v>
      </c>
      <c r="P63" s="54"/>
      <c r="Q63" s="52"/>
      <c r="R63" s="53"/>
      <c r="S63" s="16">
        <f>Tabelle3[[#This Row],[Rettung]]+Tabelle3[[#This Row],[Tauchen]]+Tabelle3[[#This Row],[Kleider]]+Tabelle3[[#This Row],[Flossen]]</f>
        <v>1.5057870370370368E-3</v>
      </c>
      <c r="T63" s="47">
        <v>1</v>
      </c>
    </row>
    <row r="64" spans="1:20" ht="6.75" customHeight="1">
      <c r="A64" s="17"/>
      <c r="B64" s="18"/>
      <c r="C64" s="19"/>
      <c r="D64" s="19"/>
      <c r="E64" s="18"/>
      <c r="F64" s="20"/>
      <c r="G64" s="21"/>
      <c r="H64" s="21"/>
      <c r="I64" s="22"/>
      <c r="J64" s="39"/>
      <c r="K64" s="21"/>
      <c r="L64" s="22"/>
      <c r="M64" s="39"/>
      <c r="N64" s="21"/>
      <c r="O64" s="22"/>
      <c r="P64" s="39"/>
      <c r="Q64" s="21"/>
      <c r="R64" s="22"/>
      <c r="S64" s="22"/>
      <c r="T64" s="46"/>
    </row>
    <row r="65" spans="1:20" ht="18.75" customHeight="1">
      <c r="A65" s="113" t="s">
        <v>25</v>
      </c>
      <c r="B65" s="95">
        <v>1</v>
      </c>
      <c r="C65" s="96" t="s">
        <v>106</v>
      </c>
      <c r="D65" s="96" t="s">
        <v>107</v>
      </c>
      <c r="E65" s="95">
        <v>2014</v>
      </c>
      <c r="F65" s="23" t="s">
        <v>85</v>
      </c>
      <c r="G65" s="24">
        <v>17</v>
      </c>
      <c r="H65" s="24">
        <v>4</v>
      </c>
      <c r="I65" s="25">
        <v>5.1620370370370372E-4</v>
      </c>
      <c r="J65" s="40">
        <v>35</v>
      </c>
      <c r="K65" s="24">
        <v>4</v>
      </c>
      <c r="L65" s="25">
        <v>4.8495370370370375E-4</v>
      </c>
      <c r="M65" s="40">
        <v>53</v>
      </c>
      <c r="N65" s="24">
        <v>4</v>
      </c>
      <c r="O65" s="25">
        <v>5.3125000000000004E-4</v>
      </c>
      <c r="P65" s="40"/>
      <c r="Q65" s="24"/>
      <c r="R65" s="25"/>
      <c r="S65" s="26">
        <f>Tabelle3[[#This Row],[Rettung]]+Tabelle3[[#This Row],[Tauchen]]+Tabelle3[[#This Row],[Kleider]]+Tabelle3[[#This Row],[Flossen]]</f>
        <v>1.5324074074074077E-3</v>
      </c>
      <c r="T65" s="48">
        <v>1</v>
      </c>
    </row>
    <row r="66" spans="1:20" ht="18.75" customHeight="1">
      <c r="A66" s="64" t="s">
        <v>25</v>
      </c>
      <c r="B66" s="49">
        <v>1</v>
      </c>
      <c r="C66" s="50" t="s">
        <v>76</v>
      </c>
      <c r="D66" s="50" t="s">
        <v>61</v>
      </c>
      <c r="E66" s="49">
        <v>2014</v>
      </c>
      <c r="F66" s="51" t="s">
        <v>85</v>
      </c>
      <c r="G66" s="52">
        <v>17</v>
      </c>
      <c r="H66" s="52">
        <v>3</v>
      </c>
      <c r="I66" s="53">
        <v>5.3009259259259253E-4</v>
      </c>
      <c r="J66" s="54">
        <v>35</v>
      </c>
      <c r="K66" s="52">
        <v>3</v>
      </c>
      <c r="L66" s="53">
        <v>4.0740740740740738E-4</v>
      </c>
      <c r="M66" s="54">
        <v>53</v>
      </c>
      <c r="N66" s="52">
        <v>3</v>
      </c>
      <c r="O66" s="53">
        <v>6.3773148148148142E-4</v>
      </c>
      <c r="P66" s="54"/>
      <c r="Q66" s="52"/>
      <c r="R66" s="53"/>
      <c r="S66" s="55">
        <f>Tabelle3[[#This Row],[Rettung]]+Tabelle3[[#This Row],[Tauchen]]+Tabelle3[[#This Row],[Kleider]]+Tabelle3[[#This Row],[Flossen]]</f>
        <v>1.5752314814814813E-3</v>
      </c>
      <c r="T66" s="56">
        <v>2</v>
      </c>
    </row>
    <row r="67" spans="1:20" ht="18.75" customHeight="1">
      <c r="A67" s="113" t="s">
        <v>25</v>
      </c>
      <c r="B67" s="95">
        <v>1</v>
      </c>
      <c r="C67" s="96" t="s">
        <v>108</v>
      </c>
      <c r="D67" s="96" t="s">
        <v>109</v>
      </c>
      <c r="E67" s="95">
        <v>2014</v>
      </c>
      <c r="F67" s="23" t="s">
        <v>85</v>
      </c>
      <c r="G67" s="24">
        <v>17</v>
      </c>
      <c r="H67" s="24">
        <v>2</v>
      </c>
      <c r="I67" s="25">
        <v>5.2083333333333333E-4</v>
      </c>
      <c r="J67" s="40">
        <v>35</v>
      </c>
      <c r="K67" s="24">
        <v>2</v>
      </c>
      <c r="L67" s="25">
        <v>4.8032407407407404E-4</v>
      </c>
      <c r="M67" s="40">
        <v>53</v>
      </c>
      <c r="N67" s="24">
        <v>2</v>
      </c>
      <c r="O67" s="25">
        <v>6.7592592592592585E-4</v>
      </c>
      <c r="P67" s="40"/>
      <c r="Q67" s="24"/>
      <c r="R67" s="25"/>
      <c r="S67" s="26">
        <f>Tabelle3[[#This Row],[Rettung]]+Tabelle3[[#This Row],[Tauchen]]+Tabelle3[[#This Row],[Kleider]]+Tabelle3[[#This Row],[Flossen]]</f>
        <v>1.6770833333333334E-3</v>
      </c>
      <c r="T67" s="48">
        <v>3</v>
      </c>
    </row>
    <row r="68" spans="1:20" ht="6.75" customHeight="1">
      <c r="A68" s="17"/>
      <c r="B68" s="18"/>
      <c r="C68" s="19"/>
      <c r="D68" s="19"/>
      <c r="E68" s="18"/>
      <c r="F68" s="20"/>
      <c r="G68" s="21"/>
      <c r="H68" s="21"/>
      <c r="I68" s="22"/>
      <c r="J68" s="39"/>
      <c r="K68" s="21"/>
      <c r="L68" s="22"/>
      <c r="M68" s="39"/>
      <c r="N68" s="21"/>
      <c r="O68" s="22"/>
      <c r="P68" s="39"/>
      <c r="Q68" s="21"/>
      <c r="R68" s="22"/>
      <c r="S68" s="22"/>
      <c r="T68" s="46"/>
    </row>
    <row r="69" spans="1:20" ht="18.75" customHeight="1">
      <c r="A69" s="107" t="s">
        <v>21</v>
      </c>
      <c r="B69" s="108">
        <v>1</v>
      </c>
      <c r="C69" s="109" t="s">
        <v>44</v>
      </c>
      <c r="D69" s="109" t="s">
        <v>110</v>
      </c>
      <c r="E69" s="108">
        <v>2015</v>
      </c>
      <c r="F69" s="110" t="s">
        <v>85</v>
      </c>
      <c r="G69" s="111">
        <v>16</v>
      </c>
      <c r="H69" s="111">
        <v>4</v>
      </c>
      <c r="I69" s="78">
        <v>7.395833333333333E-4</v>
      </c>
      <c r="J69" s="112">
        <v>34</v>
      </c>
      <c r="K69" s="111">
        <v>3</v>
      </c>
      <c r="L69" s="78">
        <v>6.6550925925925935E-4</v>
      </c>
      <c r="M69" s="112">
        <v>52</v>
      </c>
      <c r="N69" s="111">
        <v>4</v>
      </c>
      <c r="O69" s="78">
        <v>7.175925925925927E-4</v>
      </c>
      <c r="P69" s="112"/>
      <c r="Q69" s="111"/>
      <c r="R69" s="78"/>
      <c r="S69" s="78">
        <f>Tabelle3[[#This Row],[Rettung]]+Tabelle3[[#This Row],[Tauchen]]+Tabelle3[[#This Row],[Kleider]]+Tabelle3[[#This Row],[Flossen]]</f>
        <v>2.1226851851851854E-3</v>
      </c>
      <c r="T69" s="123">
        <v>1</v>
      </c>
    </row>
    <row r="70" spans="1:20" ht="6.75" customHeight="1">
      <c r="A70" s="17"/>
      <c r="B70" s="18"/>
      <c r="C70" s="19"/>
      <c r="D70" s="19"/>
      <c r="E70" s="18"/>
      <c r="F70" s="20"/>
      <c r="G70" s="21"/>
      <c r="H70" s="21"/>
      <c r="I70" s="22"/>
      <c r="J70" s="39"/>
      <c r="K70" s="21"/>
      <c r="L70" s="22"/>
      <c r="M70" s="39"/>
      <c r="N70" s="21"/>
      <c r="O70" s="22"/>
      <c r="P70" s="39"/>
      <c r="Q70" s="21"/>
      <c r="R70" s="22"/>
      <c r="S70" s="22"/>
      <c r="T70" s="46"/>
    </row>
    <row r="71" spans="1:20" ht="18.75" customHeight="1">
      <c r="A71" s="117" t="s">
        <v>25</v>
      </c>
      <c r="B71" s="118">
        <v>1</v>
      </c>
      <c r="C71" s="119" t="s">
        <v>74</v>
      </c>
      <c r="D71" s="119" t="s">
        <v>111</v>
      </c>
      <c r="E71" s="118">
        <v>2015</v>
      </c>
      <c r="F71" s="120" t="s">
        <v>85</v>
      </c>
      <c r="G71" s="121">
        <v>17</v>
      </c>
      <c r="H71" s="121">
        <v>5</v>
      </c>
      <c r="I71" s="106">
        <v>5.9143518518518518E-4</v>
      </c>
      <c r="J71" s="122">
        <v>35</v>
      </c>
      <c r="K71" s="121">
        <v>1</v>
      </c>
      <c r="L71" s="106">
        <v>4.9189814814814821E-4</v>
      </c>
      <c r="M71" s="122">
        <v>53</v>
      </c>
      <c r="N71" s="121">
        <v>1</v>
      </c>
      <c r="O71" s="106">
        <v>6.018518518518519E-4</v>
      </c>
      <c r="P71" s="122"/>
      <c r="Q71" s="121"/>
      <c r="R71" s="106"/>
      <c r="S71" s="26">
        <f>Tabelle3[[#This Row],[Rettung]]+Tabelle3[[#This Row],[Tauchen]]+Tabelle3[[#This Row],[Kleider]]+Tabelle3[[#This Row],[Flossen]]</f>
        <v>1.6851851851851854E-3</v>
      </c>
      <c r="T71" s="124">
        <v>1</v>
      </c>
    </row>
  </sheetData>
  <mergeCells count="1">
    <mergeCell ref="A1:N5"/>
  </mergeCells>
  <pageMargins left="0.7" right="0.7" top="0.78740157499999996" bottom="0.78740157499999996" header="0.3" footer="0.3"/>
  <pageSetup paperSize="9" fitToHeight="0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Hellmuth</dc:creator>
  <cp:keywords/>
  <dc:description/>
  <cp:lastModifiedBy>Stefan Bergmann</cp:lastModifiedBy>
  <cp:revision/>
  <dcterms:created xsi:type="dcterms:W3CDTF">2016-06-17T15:17:38Z</dcterms:created>
  <dcterms:modified xsi:type="dcterms:W3CDTF">2022-07-11T06:53:06Z</dcterms:modified>
  <cp:category/>
  <cp:contentStatus/>
</cp:coreProperties>
</file>