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9410" windowHeight="11010" activeTab="4"/>
  </bookViews>
  <sheets>
    <sheet name="Stammdaten" sheetId="1" r:id="rId1"/>
    <sheet name="Stufe I" sheetId="2" r:id="rId2"/>
    <sheet name="Stufe II" sheetId="3" r:id="rId3"/>
    <sheet name="Stufe III" sheetId="4" r:id="rId4"/>
    <sheet name="Stufe IV und V" sheetId="5" r:id="rId5"/>
  </sheets>
  <definedNames>
    <definedName name="_xlnm._FilterDatabase" localSheetId="1" hidden="1">'Stufe I'!$B$6:$O$38</definedName>
    <definedName name="_xlnm._FilterDatabase" localSheetId="2" hidden="1">'Stufe II'!$B$6:$O$30</definedName>
    <definedName name="_xlnm._FilterDatabase" localSheetId="3" hidden="1">'Stufe III'!$A$6:$O$22</definedName>
    <definedName name="_xlnm._FilterDatabase" localSheetId="4" hidden="1">'Stufe IV und V'!$A$7:$O$31</definedName>
    <definedName name="aktuelles_Jahr">Stammdaten!$E$2</definedName>
    <definedName name="_xlnm.Print_Area" localSheetId="1">'Stufe I'!$2:$39</definedName>
    <definedName name="_xlnm.Print_Area" localSheetId="2">'Stufe II'!$2:$33</definedName>
    <definedName name="_xlnm.Print_Area" localSheetId="3">'Stufe III'!$2:$23</definedName>
    <definedName name="_xlnm.Print_Area" localSheetId="4">'Stufe IV und V'!$A$2:$O$33</definedName>
    <definedName name="Höchstalter_I">Stammdaten!$B$6</definedName>
    <definedName name="Höchstalter_II">Stammdaten!$B$7</definedName>
    <definedName name="Höchstalter_III">Stammdaten!$B$8</definedName>
    <definedName name="Höchstalter_IV">Stammdaten!$B$9</definedName>
    <definedName name="Höchstalter_V">Stammdaten!$B$10</definedName>
    <definedName name="Mindestalter_I">Stammdaten!$C$6</definedName>
    <definedName name="Mindestalter_II">Stammdaten!$C$7</definedName>
    <definedName name="Mindestalter_III">Stammdaten!$C$8</definedName>
    <definedName name="Mindestalter_IV">Stammdaten!$C$9</definedName>
    <definedName name="Mindestalter_V">Stammdaten!$C$10</definedName>
  </definedNames>
  <calcPr calcId="145621" fullCalcOnLoad="1"/>
</workbook>
</file>

<file path=xl/calcChain.xml><?xml version="1.0" encoding="utf-8"?>
<calcChain xmlns="http://schemas.openxmlformats.org/spreadsheetml/2006/main">
  <c r="L9" i="4" l="1"/>
  <c r="L11" i="4"/>
  <c r="L13" i="4"/>
  <c r="L12" i="4"/>
  <c r="L14" i="4"/>
  <c r="L15" i="4"/>
  <c r="L17" i="4"/>
  <c r="L19" i="4"/>
  <c r="L20" i="4"/>
  <c r="L8" i="4"/>
  <c r="L8" i="2"/>
  <c r="L11" i="2"/>
  <c r="L10" i="2"/>
  <c r="L13" i="2"/>
  <c r="L17" i="2"/>
  <c r="L16" i="2"/>
  <c r="L15" i="2"/>
  <c r="L20" i="2"/>
  <c r="L19" i="2"/>
  <c r="L22" i="2"/>
  <c r="L21" i="2"/>
  <c r="L25" i="2"/>
  <c r="L24" i="2"/>
  <c r="L28" i="2"/>
  <c r="L27" i="2"/>
  <c r="L31" i="2"/>
  <c r="L30" i="2"/>
  <c r="L32" i="2"/>
  <c r="L33" i="2"/>
  <c r="L36" i="2"/>
  <c r="L35" i="2"/>
  <c r="L9" i="2"/>
  <c r="L29" i="3"/>
  <c r="L21" i="3"/>
  <c r="L22" i="3"/>
  <c r="L20" i="3"/>
  <c r="L26" i="3"/>
  <c r="P26" i="3"/>
  <c r="L27" i="3"/>
  <c r="L24" i="3"/>
  <c r="L25" i="3"/>
  <c r="L30" i="3"/>
  <c r="L17" i="3"/>
  <c r="P17" i="3"/>
  <c r="L16" i="3"/>
  <c r="L18" i="3"/>
  <c r="L9" i="3"/>
  <c r="L14" i="3"/>
  <c r="L11" i="3"/>
  <c r="L13" i="3"/>
  <c r="L8" i="3"/>
  <c r="L10" i="3"/>
  <c r="L12" i="3"/>
  <c r="L13" i="5"/>
  <c r="L12" i="5"/>
  <c r="L10" i="5"/>
  <c r="L11" i="5"/>
  <c r="L16" i="5"/>
  <c r="L15" i="5"/>
  <c r="L23" i="5"/>
  <c r="L20" i="5"/>
  <c r="L19" i="5"/>
  <c r="L21" i="5"/>
  <c r="L22" i="5"/>
  <c r="L18" i="5"/>
  <c r="L25" i="5"/>
  <c r="L27" i="5"/>
  <c r="L29" i="5"/>
  <c r="L30" i="5"/>
  <c r="L8" i="5"/>
  <c r="E3" i="5"/>
  <c r="E3" i="4"/>
  <c r="E3" i="3"/>
  <c r="E3" i="2"/>
  <c r="P22" i="3"/>
  <c r="Q22" i="3"/>
  <c r="B6" i="1"/>
  <c r="B7" i="1"/>
  <c r="C7" i="1"/>
  <c r="B8" i="1"/>
  <c r="C8" i="1"/>
  <c r="B9" i="1"/>
  <c r="C9" i="1"/>
  <c r="C10" i="1"/>
  <c r="Q17" i="3"/>
  <c r="Q26" i="3"/>
</calcChain>
</file>

<file path=xl/comments1.xml><?xml version="1.0" encoding="utf-8"?>
<comments xmlns="http://schemas.openxmlformats.org/spreadsheetml/2006/main">
  <authors>
    <author>Infraware Corporation</author>
  </authors>
  <commentList>
    <comment ref="H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25 m Transport von 2 Gymnastikbällen; Start erfolgt aus dem Wasser</t>
        </r>
      </text>
    </comment>
    <comment ref="I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25 m Schwimmen in beliebiger Schwimmart, wobei 2 Markierungen, die
sich bei 10 m und 15 m befinden, durchtaucht werden müssen.
Start erfolgt aus dem Wasser</t>
        </r>
      </text>
    </comment>
    <comment ref="J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25 m Schwimmen in Rückenlage mit Grätschschwung, wobei ein
Tauchring mit beiden Händen festgehalten werden muß.
Start erfolgt aus dem Wassser.</t>
        </r>
      </text>
    </comment>
  </commentList>
</comments>
</file>

<file path=xl/comments2.xml><?xml version="1.0" encoding="utf-8"?>
<comments xmlns="http://schemas.openxmlformats.org/spreadsheetml/2006/main">
  <authors>
    <author>Infraware Corporation</author>
    <author>Stefan</author>
  </authors>
  <commentList>
    <comment ref="H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Flossenschwimmen; davon 25 m in Bauchlage (wobei die Hände
sichtbar auf dem Rücken liegen) und 25 m in Rückenlage
(wobei die Hände auf der Brust verschränkt sind)
Start erfolgt aus dem Wasser</t>
        </r>
      </text>
    </comment>
    <comment ref="I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Balltransport
Der Ball wird zwischen den Armen transportiert, ohne daß er dabei
festgehalten wird. Die ersten 25 m werden in Kraul-, die zweiten 25 m in
Brustlage geschwommen. Start mit Startsprung.</t>
        </r>
      </text>
    </comment>
    <comment ref="J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Tauchringstaffel
Im Flachwasserbereich verteilt liegen 4 Tauchringe. Anschwimmen in
beliebiger Schwimmart, abtauchen und heraufholen aller Ringe, fortsetzen
der restlichen Bahn + 25 m in beliebiger Schwimmart. Ringe werden bei
25 m abgelegt.</t>
        </r>
      </text>
    </comment>
    <comment ref="J12" authorId="1">
      <text>
        <r>
          <rPr>
            <b/>
            <sz val="9"/>
            <color indexed="81"/>
            <rFont val="Tahoma"/>
            <charset val="1"/>
          </rPr>
          <t>Stefan:</t>
        </r>
        <r>
          <rPr>
            <sz val="9"/>
            <color indexed="81"/>
            <rFont val="Tahoma"/>
            <charset val="1"/>
          </rPr>
          <t xml:space="preserve">
+ 2s
1 Ring nicht geholt</t>
        </r>
      </text>
    </comment>
    <comment ref="J14" authorId="1">
      <text>
        <r>
          <rPr>
            <b/>
            <sz val="9"/>
            <color indexed="81"/>
            <rFont val="Tahoma"/>
            <charset val="1"/>
          </rPr>
          <t>Stefan:</t>
        </r>
        <r>
          <rPr>
            <sz val="9"/>
            <color indexed="81"/>
            <rFont val="Tahoma"/>
            <charset val="1"/>
          </rPr>
          <t xml:space="preserve">
+ 2s
1 Ring nicht geholt</t>
        </r>
      </text>
    </comment>
    <comment ref="J18" authorId="1">
      <text>
        <r>
          <rPr>
            <b/>
            <sz val="9"/>
            <color indexed="81"/>
            <rFont val="Tahoma"/>
            <charset val="1"/>
          </rPr>
          <t>Stefan:</t>
        </r>
        <r>
          <rPr>
            <sz val="9"/>
            <color indexed="81"/>
            <rFont val="Tahoma"/>
            <charset val="1"/>
          </rPr>
          <t xml:space="preserve">
+ 4s
2 Ringe nicht geholt</t>
        </r>
      </text>
    </comment>
  </commentList>
</comments>
</file>

<file path=xl/comments3.xml><?xml version="1.0" encoding="utf-8"?>
<comments xmlns="http://schemas.openxmlformats.org/spreadsheetml/2006/main">
  <authors>
    <author>Infraware Corporation</author>
    <author>Stefan</author>
  </authors>
  <commentList>
    <comment ref="H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Flossenschwimmen, 25 m Kraul + 25 m Rückenlage</t>
        </r>
      </text>
    </comment>
    <comment ref="I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50m Kleiderschwimmen mit T-Shirt ohne Entkleiden
25m Kraul/25m Brust
( Shirt muss Badebekleidung überdecken).</t>
        </r>
      </text>
    </comment>
    <comment ref="J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Tauchringstaffel
Im Flachwasserbereich verteilt liegen 6 Tauchringe. Anschwimmen in
beliebiger Schwimmart, abtauchen und heraufholen aller Ringe, fortsetzen
der restlichen Bahn + 25 m in beliebiger Schwimmart. Ringe werden bei 25
m abgelegt.</t>
        </r>
      </text>
    </comment>
    <comment ref="K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Rettungsübung
5 kg Ring liegt bei 25 m am Beckengrund
25 m Anschwimmen in Brustlage, Aufnehmen des Ringes, Rücktransport in
Rückenlage, Ring wird mit beiden Händen vor dem Körper gehalten.</t>
        </r>
      </text>
    </comment>
    <comment ref="J11" authorId="1">
      <text>
        <r>
          <rPr>
            <b/>
            <sz val="9"/>
            <color indexed="81"/>
            <rFont val="Tahoma"/>
            <charset val="1"/>
          </rPr>
          <t>Stefan:</t>
        </r>
        <r>
          <rPr>
            <sz val="9"/>
            <color indexed="81"/>
            <rFont val="Tahoma"/>
            <charset val="1"/>
          </rPr>
          <t xml:space="preserve">
+ 3s 
ersten Ring nicht geholt</t>
        </r>
      </text>
    </comment>
    <comment ref="J15" authorId="1">
      <text>
        <r>
          <rPr>
            <b/>
            <sz val="9"/>
            <color indexed="81"/>
            <rFont val="Tahoma"/>
            <charset val="1"/>
          </rPr>
          <t>Stefan:</t>
        </r>
        <r>
          <rPr>
            <sz val="9"/>
            <color indexed="81"/>
            <rFont val="Tahoma"/>
            <charset val="1"/>
          </rPr>
          <t xml:space="preserve">
+ 3s
ersten Ring nicht geholt</t>
        </r>
      </text>
    </comment>
  </commentList>
</comments>
</file>

<file path=xl/comments4.xml><?xml version="1.0" encoding="utf-8"?>
<comments xmlns="http://schemas.openxmlformats.org/spreadsheetml/2006/main">
  <authors>
    <author>Infraware Corporation</author>
  </authors>
  <commentList>
    <comment ref="H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Flossenschwimmen, 25 m Kraul + 25 m Rückenlage</t>
        </r>
      </text>
    </comment>
    <comment ref="I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Kleiderschwimmen
50 m Kleiderschwimmen mit anschließendem Entkleiden
25m Kraul/ 25m Brust
Die Zeit wird genommen, wenn das 2. Kleidungsstück
vollständig am Beckenrand liegt.</t>
        </r>
      </text>
    </comment>
    <comment ref="J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Tauchen; 25 m Tauchen mit hoher Wende; 25 m Freistil</t>
        </r>
      </text>
    </comment>
    <comment ref="K6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Rettungsübung
Gefüllte Rettungspuppe liegt bei 25 m am Beckengrund;
25 m Anschwimmen in Brustlage; Aufnehmen und
Zurückschleppen der Puppe im Achselgriff.</t>
        </r>
      </text>
    </comment>
  </commentList>
</comments>
</file>

<file path=xl/sharedStrings.xml><?xml version="1.0" encoding="utf-8"?>
<sst xmlns="http://schemas.openxmlformats.org/spreadsheetml/2006/main" count="480" uniqueCount="166">
  <si>
    <t xml:space="preserve">Einteilung der Altersstufen im Jahr: </t>
  </si>
  <si>
    <t>Stufe</t>
  </si>
  <si>
    <t>Höchstalter</t>
  </si>
  <si>
    <t>Mindestalter</t>
  </si>
  <si>
    <t>I</t>
  </si>
  <si>
    <t>II</t>
  </si>
  <si>
    <t>III</t>
  </si>
  <si>
    <t>IV</t>
  </si>
  <si>
    <t>V</t>
  </si>
  <si>
    <t>Wettkampfregeln</t>
  </si>
  <si>
    <t>F2</t>
  </si>
  <si>
    <t>F3</t>
  </si>
  <si>
    <t>F4</t>
  </si>
  <si>
    <t>F5</t>
  </si>
  <si>
    <t>F6</t>
  </si>
  <si>
    <t>F9</t>
  </si>
  <si>
    <t>F10</t>
  </si>
  <si>
    <t>F13</t>
  </si>
  <si>
    <t>F11</t>
  </si>
  <si>
    <t>F12</t>
  </si>
  <si>
    <t>F14</t>
  </si>
  <si>
    <t>F15</t>
  </si>
  <si>
    <t>F16</t>
  </si>
  <si>
    <t>F17</t>
  </si>
  <si>
    <t>F18</t>
  </si>
  <si>
    <t>F19</t>
  </si>
  <si>
    <t>Rennen</t>
  </si>
  <si>
    <t>m/w</t>
  </si>
  <si>
    <t>Name</t>
  </si>
  <si>
    <t>Vorname</t>
  </si>
  <si>
    <t>Jahrgang</t>
  </si>
  <si>
    <t>Leer</t>
  </si>
  <si>
    <t>Bälle</t>
  </si>
  <si>
    <t>Tauchen</t>
  </si>
  <si>
    <t>Rücken</t>
  </si>
  <si>
    <t>4.Disziplin</t>
  </si>
  <si>
    <t>Gesamtzeit</t>
  </si>
  <si>
    <t>Platzierung</t>
  </si>
  <si>
    <t>Bemerkung</t>
  </si>
  <si>
    <t>Flossen</t>
  </si>
  <si>
    <t>Ball</t>
  </si>
  <si>
    <t>Tauchring</t>
  </si>
  <si>
    <t>02:26,8</t>
  </si>
  <si>
    <t>02:10,9</t>
  </si>
  <si>
    <t>02:08,7</t>
  </si>
  <si>
    <t>Kleider</t>
  </si>
  <si>
    <t>Rettung</t>
  </si>
  <si>
    <t>m</t>
  </si>
  <si>
    <t>Buhlheller</t>
  </si>
  <si>
    <t>David</t>
  </si>
  <si>
    <t>w</t>
  </si>
  <si>
    <t>Fischer</t>
  </si>
  <si>
    <t>Julia</t>
  </si>
  <si>
    <t>Greier</t>
  </si>
  <si>
    <t>Ella</t>
  </si>
  <si>
    <t>Groß</t>
  </si>
  <si>
    <t>Dalia</t>
  </si>
  <si>
    <t>Mila</t>
  </si>
  <si>
    <t>Menninger</t>
  </si>
  <si>
    <t>Magdalena</t>
  </si>
  <si>
    <t>Müller</t>
  </si>
  <si>
    <t>Pflaugner</t>
  </si>
  <si>
    <t>Cedric</t>
  </si>
  <si>
    <t>Ziegler</t>
  </si>
  <si>
    <t>Noah</t>
  </si>
  <si>
    <t>Christine/Ute</t>
  </si>
  <si>
    <t>Moos</t>
  </si>
  <si>
    <t>Marie</t>
  </si>
  <si>
    <t>Bach</t>
  </si>
  <si>
    <t>Jannis</t>
  </si>
  <si>
    <t>Rüdiger/Ronja</t>
  </si>
  <si>
    <t>Büchs</t>
  </si>
  <si>
    <t>Saloma</t>
  </si>
  <si>
    <t>Wehner</t>
  </si>
  <si>
    <t>Annika</t>
  </si>
  <si>
    <t>Mayer</t>
  </si>
  <si>
    <t>Jule</t>
  </si>
  <si>
    <t>Stumpf</t>
  </si>
  <si>
    <t>Milla</t>
  </si>
  <si>
    <t>Lennard</t>
  </si>
  <si>
    <t>Englert</t>
  </si>
  <si>
    <t>Julius</t>
  </si>
  <si>
    <t>Pascal</t>
  </si>
  <si>
    <t>Braunius</t>
  </si>
  <si>
    <t>Joshua</t>
  </si>
  <si>
    <t>Carolin / Katharina</t>
  </si>
  <si>
    <t>Schwarz</t>
  </si>
  <si>
    <t>Hannah</t>
  </si>
  <si>
    <t>Hey</t>
  </si>
  <si>
    <t>Peter</t>
  </si>
  <si>
    <t>Büttner</t>
  </si>
  <si>
    <t>Luna</t>
  </si>
  <si>
    <t>Van Felsen</t>
  </si>
  <si>
    <t>Marlene</t>
  </si>
  <si>
    <t>Sarah</t>
  </si>
  <si>
    <t>Pecat</t>
  </si>
  <si>
    <t>Theresa</t>
  </si>
  <si>
    <t>Ramsauer</t>
  </si>
  <si>
    <t>Emily</t>
  </si>
  <si>
    <t>Sophia</t>
  </si>
  <si>
    <t>Selina</t>
  </si>
  <si>
    <t>Derlet</t>
  </si>
  <si>
    <t>Paul</t>
  </si>
  <si>
    <t>Max</t>
  </si>
  <si>
    <t>Fuchs</t>
  </si>
  <si>
    <t>Maximilian</t>
  </si>
  <si>
    <t>Conny/Paul</t>
  </si>
  <si>
    <t>Pfriem</t>
  </si>
  <si>
    <t>Fabian</t>
  </si>
  <si>
    <t>Will</t>
  </si>
  <si>
    <t>Nils</t>
  </si>
  <si>
    <t>Baltzer</t>
  </si>
  <si>
    <t>Karlotta</t>
  </si>
  <si>
    <t>Nodehi</t>
  </si>
  <si>
    <t>Jonas</t>
  </si>
  <si>
    <t>Marcel</t>
  </si>
  <si>
    <t>Laubender</t>
  </si>
  <si>
    <t>Tim</t>
  </si>
  <si>
    <t>Sterzinger</t>
  </si>
  <si>
    <t>Finn</t>
  </si>
  <si>
    <t>Wirsing</t>
  </si>
  <si>
    <t>Moritz</t>
  </si>
  <si>
    <t>Markus</t>
  </si>
  <si>
    <t>Kai</t>
  </si>
  <si>
    <t>Albert</t>
  </si>
  <si>
    <t>Arbes</t>
  </si>
  <si>
    <t>Conny/Ute</t>
  </si>
  <si>
    <t>Roberta</t>
  </si>
  <si>
    <t>Anika</t>
  </si>
  <si>
    <t>Stefan/Mara</t>
  </si>
  <si>
    <t>Linda</t>
  </si>
  <si>
    <t>Laura</t>
  </si>
  <si>
    <t>Julian</t>
  </si>
  <si>
    <t>Nico</t>
  </si>
  <si>
    <t>Bender</t>
  </si>
  <si>
    <t>Lina</t>
  </si>
  <si>
    <t>Ronja</t>
  </si>
  <si>
    <t>Rüdiger</t>
  </si>
  <si>
    <t>Nöth</t>
  </si>
  <si>
    <t>Christine</t>
  </si>
  <si>
    <t>Svenja</t>
  </si>
  <si>
    <t>Conny</t>
  </si>
  <si>
    <t>Ramona</t>
  </si>
  <si>
    <t>Schunk</t>
  </si>
  <si>
    <t>Katharina</t>
  </si>
  <si>
    <t>Pfister</t>
  </si>
  <si>
    <t>Sebastian</t>
  </si>
  <si>
    <t>Daniel</t>
  </si>
  <si>
    <t>Bergmann</t>
  </si>
  <si>
    <t>Stefan</t>
  </si>
  <si>
    <t>Hellmuth</t>
  </si>
  <si>
    <t>Michael</t>
  </si>
  <si>
    <t>Heger</t>
  </si>
  <si>
    <t>Florian</t>
  </si>
  <si>
    <t>Bernhard</t>
  </si>
  <si>
    <t>Andreas</t>
  </si>
  <si>
    <t>17/18 Jahre</t>
  </si>
  <si>
    <t>bis 49 Jahre</t>
  </si>
  <si>
    <t>bis 29 Jahre</t>
  </si>
  <si>
    <t>bis 39 Jahre</t>
  </si>
  <si>
    <t>bis 59 Jahre</t>
  </si>
  <si>
    <t>Daniela</t>
  </si>
  <si>
    <t>Vereinsmeisterschaft</t>
  </si>
  <si>
    <t>Wasserwacht Wülfershausen</t>
  </si>
  <si>
    <t>Schön</t>
  </si>
  <si>
    <t>Anna-Lena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</si>
</sst>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5" formatCode="mm:ss.0;@"/>
  </numFmts>
  <fonts count="33">
    <font>
      <sz val="10"/>
      <name val="Arial"/>
      <charset val="129"/>
    </font>
    <font>
      <sz val="10"/>
      <name val="Arial"/>
      <charset val="129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4"/>
      <name val="Times New Roman"/>
      <family val="1"/>
    </font>
    <font>
      <b/>
      <sz val="18"/>
      <name val="Arial"/>
      <family val="2"/>
    </font>
    <font>
      <b/>
      <sz val="18"/>
      <name val="Times New Roman"/>
      <family val="1"/>
    </font>
    <font>
      <sz val="1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15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1" xfId="0" applyFont="1" applyFill="1" applyBorder="1"/>
    <xf numFmtId="0" fontId="2" fillId="0" borderId="2" xfId="0" applyFont="1" applyBorder="1"/>
    <xf numFmtId="0" fontId="2" fillId="0" borderId="0" xfId="0" applyFont="1" applyFill="1" applyBorder="1"/>
    <xf numFmtId="195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7" fillId="0" borderId="0" xfId="0" applyFont="1" applyFill="1" applyBorder="1"/>
    <xf numFmtId="47" fontId="7" fillId="2" borderId="3" xfId="0" applyNumberFormat="1" applyFont="1" applyFill="1" applyBorder="1"/>
    <xf numFmtId="0" fontId="2" fillId="0" borderId="4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7" fontId="0" fillId="0" borderId="0" xfId="0" applyNumberFormat="1"/>
    <xf numFmtId="0" fontId="4" fillId="2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2" fillId="3" borderId="0" xfId="0" applyFont="1" applyFill="1" applyBorder="1"/>
    <xf numFmtId="0" fontId="0" fillId="3" borderId="0" xfId="0" applyFill="1" applyBorder="1"/>
    <xf numFmtId="0" fontId="7" fillId="3" borderId="0" xfId="0" applyFont="1" applyFill="1" applyBorder="1"/>
    <xf numFmtId="0" fontId="5" fillId="3" borderId="0" xfId="0" applyFont="1" applyFill="1" applyBorder="1"/>
    <xf numFmtId="0" fontId="4" fillId="2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/>
    <xf numFmtId="1" fontId="9" fillId="3" borderId="0" xfId="0" applyNumberFormat="1" applyFont="1" applyFill="1" applyBorder="1"/>
    <xf numFmtId="1" fontId="9" fillId="0" borderId="0" xfId="0" applyNumberFormat="1" applyFont="1"/>
    <xf numFmtId="0" fontId="9" fillId="3" borderId="0" xfId="0" applyFont="1" applyFill="1" applyBorder="1"/>
    <xf numFmtId="0" fontId="9" fillId="0" borderId="0" xfId="0" applyFont="1" applyFill="1" applyBorder="1"/>
    <xf numFmtId="0" fontId="9" fillId="0" borderId="0" xfId="0" applyFont="1" applyBorder="1"/>
    <xf numFmtId="0" fontId="4" fillId="2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4" fillId="0" borderId="0" xfId="0" applyFont="1"/>
    <xf numFmtId="0" fontId="7" fillId="0" borderId="0" xfId="0" applyFont="1"/>
    <xf numFmtId="0" fontId="10" fillId="0" borderId="0" xfId="0" applyFont="1"/>
    <xf numFmtId="0" fontId="15" fillId="0" borderId="0" xfId="0" applyFont="1"/>
    <xf numFmtId="0" fontId="15" fillId="3" borderId="0" xfId="0" applyFont="1" applyFill="1"/>
    <xf numFmtId="0" fontId="15" fillId="0" borderId="0" xfId="0" applyFont="1" applyAlignment="1">
      <alignment horizontal="left"/>
    </xf>
    <xf numFmtId="0" fontId="0" fillId="3" borderId="0" xfId="0" applyFill="1"/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6" fillId="0" borderId="0" xfId="0" applyFont="1" applyBorder="1"/>
    <xf numFmtId="0" fontId="7" fillId="2" borderId="0" xfId="0" applyFont="1" applyFill="1"/>
    <xf numFmtId="0" fontId="2" fillId="0" borderId="0" xfId="0" applyFont="1" applyBorder="1"/>
    <xf numFmtId="0" fontId="7" fillId="0" borderId="0" xfId="0" applyFont="1" applyFill="1"/>
    <xf numFmtId="0" fontId="7" fillId="5" borderId="0" xfId="0" applyFont="1" applyFill="1" applyBorder="1"/>
    <xf numFmtId="0" fontId="5" fillId="0" borderId="0" xfId="0" applyFont="1" applyFill="1" applyBorder="1"/>
    <xf numFmtId="1" fontId="9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5" fillId="5" borderId="0" xfId="0" applyFont="1" applyFill="1" applyBorder="1"/>
    <xf numFmtId="0" fontId="2" fillId="5" borderId="0" xfId="0" applyFont="1" applyFill="1" applyBorder="1"/>
    <xf numFmtId="1" fontId="9" fillId="5" borderId="0" xfId="0" applyNumberFormat="1" applyFont="1" applyFill="1" applyBorder="1"/>
    <xf numFmtId="0" fontId="10" fillId="5" borderId="0" xfId="0" applyFont="1" applyFill="1" applyBorder="1" applyAlignment="1">
      <alignment horizontal="left"/>
    </xf>
    <xf numFmtId="0" fontId="18" fillId="5" borderId="0" xfId="0" applyFont="1" applyFill="1" applyBorder="1"/>
    <xf numFmtId="0" fontId="14" fillId="0" borderId="0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18" fillId="0" borderId="0" xfId="0" applyFont="1" applyFill="1" applyBorder="1"/>
    <xf numFmtId="0" fontId="9" fillId="0" borderId="2" xfId="0" applyFont="1" applyBorder="1"/>
    <xf numFmtId="0" fontId="2" fillId="0" borderId="1" xfId="0" applyFont="1" applyBorder="1"/>
    <xf numFmtId="0" fontId="4" fillId="0" borderId="0" xfId="0" applyFont="1" applyFill="1" applyBorder="1"/>
    <xf numFmtId="47" fontId="18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47" fontId="7" fillId="2" borderId="5" xfId="0" applyNumberFormat="1" applyFont="1" applyFill="1" applyBorder="1"/>
    <xf numFmtId="47" fontId="7" fillId="2" borderId="0" xfId="0" applyNumberFormat="1" applyFont="1" applyFill="1" applyBorder="1"/>
    <xf numFmtId="47" fontId="7" fillId="0" borderId="0" xfId="0" applyNumberFormat="1" applyFont="1" applyFill="1" applyBorder="1"/>
    <xf numFmtId="0" fontId="4" fillId="2" borderId="6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1" fontId="7" fillId="5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19" fillId="0" borderId="0" xfId="0" applyFont="1"/>
    <xf numFmtId="0" fontId="20" fillId="0" borderId="3" xfId="0" applyFont="1" applyBorder="1"/>
    <xf numFmtId="0" fontId="20" fillId="0" borderId="3" xfId="0" applyFont="1" applyBorder="1" applyAlignment="1">
      <alignment horizontal="left"/>
    </xf>
    <xf numFmtId="0" fontId="32" fillId="0" borderId="0" xfId="0" applyFont="1" applyFill="1" applyBorder="1"/>
    <xf numFmtId="0" fontId="20" fillId="0" borderId="3" xfId="0" applyFont="1" applyFill="1" applyBorder="1" applyAlignment="1">
      <alignment horizontal="left"/>
    </xf>
    <xf numFmtId="0" fontId="21" fillId="0" borderId="0" xfId="0" applyFont="1" applyFill="1" applyBorder="1"/>
    <xf numFmtId="0" fontId="22" fillId="0" borderId="0" xfId="0" applyFont="1" applyFill="1" applyBorder="1"/>
    <xf numFmtId="1" fontId="21" fillId="0" borderId="0" xfId="0" applyNumberFormat="1" applyFont="1" applyFill="1" applyBorder="1" applyAlignment="1">
      <alignment horizontal="left"/>
    </xf>
    <xf numFmtId="0" fontId="20" fillId="0" borderId="0" xfId="0" applyFont="1" applyFill="1" applyBorder="1"/>
    <xf numFmtId="1" fontId="20" fillId="0" borderId="0" xfId="0" applyNumberFormat="1" applyFont="1" applyFill="1" applyBorder="1"/>
    <xf numFmtId="0" fontId="23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21" fillId="6" borderId="3" xfId="0" applyFont="1" applyFill="1" applyBorder="1"/>
    <xf numFmtId="0" fontId="21" fillId="6" borderId="3" xfId="0" applyFont="1" applyFill="1" applyBorder="1" applyAlignment="1">
      <alignment horizontal="left"/>
    </xf>
    <xf numFmtId="0" fontId="21" fillId="5" borderId="0" xfId="0" applyFont="1" applyFill="1" applyBorder="1"/>
    <xf numFmtId="47" fontId="23" fillId="6" borderId="3" xfId="0" applyNumberFormat="1" applyFont="1" applyFill="1" applyBorder="1" applyAlignment="1">
      <alignment horizontal="center"/>
    </xf>
    <xf numFmtId="1" fontId="24" fillId="6" borderId="3" xfId="0" applyNumberFormat="1" applyFont="1" applyFill="1" applyBorder="1" applyAlignment="1">
      <alignment horizontal="center"/>
    </xf>
    <xf numFmtId="0" fontId="23" fillId="5" borderId="0" xfId="0" applyFont="1" applyFill="1" applyBorder="1"/>
    <xf numFmtId="0" fontId="22" fillId="5" borderId="0" xfId="0" applyFont="1" applyFill="1" applyBorder="1"/>
    <xf numFmtId="1" fontId="21" fillId="5" borderId="0" xfId="0" applyNumberFormat="1" applyFont="1" applyFill="1" applyBorder="1" applyAlignment="1">
      <alignment horizontal="left"/>
    </xf>
    <xf numFmtId="0" fontId="20" fillId="5" borderId="0" xfId="0" applyFont="1" applyFill="1" applyBorder="1"/>
    <xf numFmtId="1" fontId="20" fillId="5" borderId="0" xfId="0" applyNumberFormat="1" applyFont="1" applyFill="1" applyBorder="1"/>
    <xf numFmtId="0" fontId="21" fillId="5" borderId="0" xfId="0" applyFont="1" applyFill="1" applyBorder="1" applyAlignment="1">
      <alignment horizontal="left"/>
    </xf>
    <xf numFmtId="0" fontId="21" fillId="7" borderId="3" xfId="0" applyFont="1" applyFill="1" applyBorder="1"/>
    <xf numFmtId="0" fontId="21" fillId="7" borderId="3" xfId="0" applyFont="1" applyFill="1" applyBorder="1" applyAlignment="1">
      <alignment horizontal="left"/>
    </xf>
    <xf numFmtId="47" fontId="23" fillId="7" borderId="3" xfId="0" applyNumberFormat="1" applyFont="1" applyFill="1" applyBorder="1" applyAlignment="1">
      <alignment horizontal="center"/>
    </xf>
    <xf numFmtId="1" fontId="24" fillId="7" borderId="3" xfId="0" applyNumberFormat="1" applyFont="1" applyFill="1" applyBorder="1" applyAlignment="1">
      <alignment horizontal="center"/>
    </xf>
    <xf numFmtId="47" fontId="23" fillId="5" borderId="0" xfId="0" applyNumberFormat="1" applyFont="1" applyFill="1" applyBorder="1" applyAlignment="1">
      <alignment horizontal="center"/>
    </xf>
    <xf numFmtId="1" fontId="24" fillId="5" borderId="0" xfId="0" applyNumberFormat="1" applyFont="1" applyFill="1" applyBorder="1" applyAlignment="1">
      <alignment horizontal="center"/>
    </xf>
    <xf numFmtId="0" fontId="21" fillId="5" borderId="0" xfId="0" applyFont="1" applyFill="1"/>
    <xf numFmtId="0" fontId="21" fillId="5" borderId="0" xfId="0" applyFont="1" applyFill="1" applyAlignment="1">
      <alignment horizontal="left"/>
    </xf>
    <xf numFmtId="0" fontId="20" fillId="0" borderId="2" xfId="0" applyFont="1" applyBorder="1"/>
    <xf numFmtId="0" fontId="20" fillId="0" borderId="2" xfId="0" applyFont="1" applyBorder="1" applyAlignment="1">
      <alignment horizontal="left"/>
    </xf>
    <xf numFmtId="0" fontId="20" fillId="0" borderId="1" xfId="0" applyFont="1" applyFill="1" applyBorder="1"/>
    <xf numFmtId="0" fontId="20" fillId="0" borderId="4" xfId="0" applyFont="1" applyFill="1" applyBorder="1"/>
    <xf numFmtId="0" fontId="20" fillId="0" borderId="2" xfId="0" applyFont="1" applyFill="1" applyBorder="1" applyAlignment="1">
      <alignment horizontal="left"/>
    </xf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3" fillId="0" borderId="1" xfId="0" applyFont="1" applyFill="1" applyBorder="1"/>
    <xf numFmtId="0" fontId="21" fillId="0" borderId="0" xfId="0" applyFont="1"/>
    <xf numFmtId="0" fontId="20" fillId="0" borderId="7" xfId="0" applyFont="1" applyBorder="1"/>
    <xf numFmtId="47" fontId="21" fillId="2" borderId="3" xfId="0" applyNumberFormat="1" applyFont="1" applyFill="1" applyBorder="1"/>
    <xf numFmtId="0" fontId="21" fillId="2" borderId="0" xfId="0" applyFont="1" applyFill="1"/>
    <xf numFmtId="47" fontId="21" fillId="2" borderId="5" xfId="0" applyNumberFormat="1" applyFont="1" applyFill="1" applyBorder="1"/>
    <xf numFmtId="0" fontId="23" fillId="0" borderId="4" xfId="0" applyFont="1" applyFill="1" applyBorder="1"/>
    <xf numFmtId="47" fontId="21" fillId="2" borderId="2" xfId="0" applyNumberFormat="1" applyFont="1" applyFill="1" applyBorder="1"/>
    <xf numFmtId="0" fontId="32" fillId="0" borderId="1" xfId="0" applyFont="1" applyFill="1" applyBorder="1"/>
    <xf numFmtId="0" fontId="32" fillId="0" borderId="4" xfId="0" applyFont="1" applyFill="1" applyBorder="1"/>
    <xf numFmtId="0" fontId="21" fillId="0" borderId="0" xfId="0" applyFont="1" applyBorder="1"/>
    <xf numFmtId="47" fontId="21" fillId="0" borderId="0" xfId="0" applyNumberFormat="1" applyFont="1" applyFill="1" applyBorder="1"/>
    <xf numFmtId="0" fontId="21" fillId="0" borderId="0" xfId="0" applyFont="1" applyFill="1"/>
    <xf numFmtId="0" fontId="25" fillId="0" borderId="0" xfId="0" applyFont="1" applyBorder="1"/>
    <xf numFmtId="0" fontId="19" fillId="0" borderId="0" xfId="0" applyFont="1" applyBorder="1" applyAlignment="1">
      <alignment horizontal="left"/>
    </xf>
    <xf numFmtId="0" fontId="26" fillId="0" borderId="0" xfId="0" applyFont="1"/>
    <xf numFmtId="0" fontId="27" fillId="0" borderId="0" xfId="0" applyFont="1" applyBorder="1"/>
    <xf numFmtId="0" fontId="28" fillId="0" borderId="0" xfId="0" applyFont="1"/>
    <xf numFmtId="0" fontId="26" fillId="0" borderId="0" xfId="0" applyFont="1" applyBorder="1" applyAlignment="1">
      <alignment horizontal="left"/>
    </xf>
    <xf numFmtId="47" fontId="20" fillId="0" borderId="0" xfId="0" applyNumberFormat="1" applyFont="1" applyFill="1" applyBorder="1"/>
    <xf numFmtId="47" fontId="23" fillId="7" borderId="2" xfId="0" applyNumberFormat="1" applyFont="1" applyFill="1" applyBorder="1" applyAlignment="1">
      <alignment horizontal="center"/>
    </xf>
    <xf numFmtId="47" fontId="23" fillId="0" borderId="0" xfId="0" applyNumberFormat="1" applyFont="1" applyFill="1" applyBorder="1" applyAlignment="1">
      <alignment horizontal="center"/>
    </xf>
    <xf numFmtId="47" fontId="23" fillId="6" borderId="1" xfId="0" applyNumberFormat="1" applyFont="1" applyFill="1" applyBorder="1" applyAlignment="1">
      <alignment horizontal="center"/>
    </xf>
    <xf numFmtId="47" fontId="23" fillId="6" borderId="2" xfId="0" applyNumberFormat="1" applyFont="1" applyFill="1" applyBorder="1" applyAlignment="1">
      <alignment horizontal="center"/>
    </xf>
    <xf numFmtId="47" fontId="23" fillId="7" borderId="8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14</xdr:row>
      <xdr:rowOff>66675</xdr:rowOff>
    </xdr:from>
    <xdr:to>
      <xdr:col>8</xdr:col>
      <xdr:colOff>323850</xdr:colOff>
      <xdr:row>38</xdr:row>
      <xdr:rowOff>133350</xdr:rowOff>
    </xdr:to>
    <xdr:pic>
      <xdr:nvPicPr>
        <xdr:cNvPr id="1153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990850"/>
          <a:ext cx="7620000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G42"/>
  <sheetViews>
    <sheetView zoomScale="130" zoomScaleNormal="130" workbookViewId="0">
      <selection activeCell="E7" sqref="E7"/>
    </sheetView>
  </sheetViews>
  <sheetFormatPr baseColWidth="10" defaultRowHeight="12.75"/>
  <cols>
    <col min="1" max="1" width="7" customWidth="1"/>
    <col min="2" max="3" width="17.7109375" customWidth="1"/>
    <col min="4" max="4" width="1.28515625" style="53" customWidth="1"/>
    <col min="5" max="5" width="26.5703125" customWidth="1"/>
    <col min="6" max="6" width="1.28515625" style="53" customWidth="1"/>
    <col min="7" max="7" width="26.5703125" customWidth="1"/>
  </cols>
  <sheetData>
    <row r="2" spans="1:7" ht="15.75">
      <c r="A2" s="50" t="s">
        <v>0</v>
      </c>
      <c r="B2" s="50"/>
      <c r="C2" s="50"/>
      <c r="D2" s="51"/>
      <c r="E2" s="52">
        <v>2017</v>
      </c>
      <c r="F2" s="51"/>
      <c r="G2" s="50"/>
    </row>
    <row r="4" spans="1:7">
      <c r="F4"/>
    </row>
    <row r="5" spans="1:7">
      <c r="A5" s="54" t="s">
        <v>1</v>
      </c>
      <c r="B5" s="54" t="s">
        <v>2</v>
      </c>
      <c r="C5" s="54" t="s">
        <v>3</v>
      </c>
      <c r="D5" s="55"/>
      <c r="F5"/>
    </row>
    <row r="6" spans="1:7" ht="22.5" customHeight="1">
      <c r="A6" s="56" t="s">
        <v>4</v>
      </c>
      <c r="B6" s="56">
        <f>aktuelles_Jahr-10</f>
        <v>2007</v>
      </c>
      <c r="C6" s="56"/>
      <c r="D6" s="57"/>
      <c r="F6"/>
    </row>
    <row r="7" spans="1:7" ht="22.5" customHeight="1">
      <c r="A7" s="58" t="s">
        <v>5</v>
      </c>
      <c r="B7" s="58">
        <f>aktuelles_Jahr-13</f>
        <v>2004</v>
      </c>
      <c r="C7" s="58">
        <f>aktuelles_Jahr-11</f>
        <v>2006</v>
      </c>
      <c r="D7" s="57"/>
      <c r="F7"/>
    </row>
    <row r="8" spans="1:7" ht="22.5" customHeight="1">
      <c r="A8" s="56" t="s">
        <v>6</v>
      </c>
      <c r="B8" s="56">
        <f>aktuelles_Jahr-16</f>
        <v>2001</v>
      </c>
      <c r="C8" s="56">
        <f>aktuelles_Jahr-14</f>
        <v>2003</v>
      </c>
      <c r="D8" s="57"/>
      <c r="F8"/>
    </row>
    <row r="9" spans="1:7" ht="22.5" customHeight="1">
      <c r="A9" s="58" t="s">
        <v>7</v>
      </c>
      <c r="B9" s="58">
        <f>aktuelles_Jahr-18</f>
        <v>1999</v>
      </c>
      <c r="C9" s="58">
        <f>aktuelles_Jahr-17</f>
        <v>2000</v>
      </c>
      <c r="D9" s="57"/>
      <c r="F9"/>
    </row>
    <row r="10" spans="1:7" ht="22.5" customHeight="1">
      <c r="A10" s="56" t="s">
        <v>8</v>
      </c>
      <c r="B10" s="56">
        <v>1900</v>
      </c>
      <c r="C10" s="56">
        <f>aktuelles_Jahr-19</f>
        <v>1998</v>
      </c>
      <c r="D10" s="57"/>
      <c r="F10"/>
    </row>
    <row r="11" spans="1:7">
      <c r="F11"/>
    </row>
    <row r="12" spans="1:7">
      <c r="F12"/>
    </row>
    <row r="13" spans="1:7">
      <c r="F13"/>
    </row>
    <row r="14" spans="1:7">
      <c r="A14" s="158" t="s">
        <v>9</v>
      </c>
      <c r="B14" s="158"/>
      <c r="C14" s="158"/>
      <c r="D14" s="44"/>
      <c r="F14"/>
    </row>
    <row r="15" spans="1:7">
      <c r="A15" s="44"/>
      <c r="B15" s="44"/>
      <c r="C15" s="44"/>
      <c r="D15" s="44"/>
      <c r="E15" s="44"/>
      <c r="F15"/>
    </row>
    <row r="16" spans="1:7">
      <c r="A16" s="44"/>
      <c r="B16" s="44"/>
      <c r="C16" s="44"/>
      <c r="D16" s="44"/>
      <c r="E16" s="44"/>
      <c r="F16"/>
    </row>
    <row r="17" spans="1:6">
      <c r="A17" s="44"/>
      <c r="B17" s="44"/>
      <c r="C17" s="44"/>
      <c r="D17" s="44"/>
      <c r="E17" s="44"/>
      <c r="F17"/>
    </row>
    <row r="18" spans="1:6">
      <c r="A18" s="44"/>
      <c r="B18" s="44"/>
      <c r="C18" s="44"/>
      <c r="D18" s="44"/>
      <c r="E18" s="44"/>
      <c r="F18"/>
    </row>
    <row r="19" spans="1:6">
      <c r="A19" s="44"/>
      <c r="B19" s="44"/>
      <c r="C19" s="44"/>
      <c r="D19" s="44"/>
      <c r="E19" s="44"/>
      <c r="F19"/>
    </row>
    <row r="20" spans="1:6">
      <c r="A20" s="44"/>
      <c r="B20" s="44"/>
      <c r="C20" s="44"/>
      <c r="D20" s="44"/>
      <c r="E20" s="44"/>
      <c r="F20"/>
    </row>
    <row r="21" spans="1:6">
      <c r="A21" s="44"/>
      <c r="B21" s="44"/>
      <c r="C21" s="44"/>
      <c r="D21" s="44"/>
      <c r="E21" s="44"/>
      <c r="F21"/>
    </row>
    <row r="22" spans="1:6">
      <c r="A22" s="44"/>
      <c r="B22" s="44"/>
      <c r="C22" s="44"/>
      <c r="D22" s="44"/>
      <c r="E22" s="44"/>
      <c r="F22"/>
    </row>
    <row r="23" spans="1:6">
      <c r="A23" s="44"/>
      <c r="B23" s="44"/>
      <c r="C23" s="44"/>
      <c r="D23" s="44"/>
      <c r="E23" s="44"/>
      <c r="F23"/>
    </row>
    <row r="24" spans="1:6">
      <c r="A24" s="44"/>
      <c r="B24" s="44"/>
      <c r="C24" s="44"/>
      <c r="D24" s="44"/>
      <c r="E24" s="44"/>
      <c r="F24"/>
    </row>
    <row r="25" spans="1:6">
      <c r="A25" s="44"/>
      <c r="B25" s="44"/>
      <c r="C25" s="44"/>
      <c r="D25" s="44"/>
      <c r="E25" s="44"/>
      <c r="F25"/>
    </row>
    <row r="26" spans="1:6">
      <c r="A26" s="44"/>
      <c r="B26" s="44"/>
      <c r="C26" s="44"/>
      <c r="D26" s="44"/>
      <c r="E26" s="44"/>
      <c r="F26"/>
    </row>
    <row r="27" spans="1:6">
      <c r="A27" s="44"/>
      <c r="B27" s="44"/>
      <c r="C27" s="44"/>
      <c r="D27" s="44"/>
      <c r="E27" s="44"/>
      <c r="F27"/>
    </row>
    <row r="28" spans="1:6">
      <c r="A28" s="44"/>
      <c r="B28" s="44"/>
      <c r="C28" s="44"/>
      <c r="D28" s="44"/>
      <c r="E28" s="44"/>
      <c r="F28"/>
    </row>
    <row r="29" spans="1:6">
      <c r="A29" s="44"/>
      <c r="B29" s="44"/>
      <c r="C29" s="44"/>
      <c r="D29" s="44"/>
      <c r="E29" s="44"/>
      <c r="F29"/>
    </row>
    <row r="30" spans="1:6">
      <c r="A30" s="44"/>
      <c r="B30" s="44"/>
      <c r="C30" s="44"/>
      <c r="D30" s="44"/>
      <c r="E30" s="44"/>
      <c r="F30"/>
    </row>
    <row r="31" spans="1:6">
      <c r="A31" s="44"/>
      <c r="B31" s="44"/>
      <c r="C31" s="44"/>
      <c r="D31" s="44"/>
      <c r="E31" s="44"/>
      <c r="F31"/>
    </row>
    <row r="32" spans="1:6">
      <c r="A32" s="44"/>
      <c r="B32" s="44"/>
      <c r="C32" s="44"/>
      <c r="D32" s="44"/>
      <c r="E32" s="44"/>
      <c r="F32"/>
    </row>
    <row r="33" spans="1:6">
      <c r="A33" s="44"/>
      <c r="B33" s="44"/>
      <c r="C33" s="44"/>
      <c r="D33" s="44"/>
      <c r="E33" s="44"/>
      <c r="F33"/>
    </row>
    <row r="34" spans="1:6">
      <c r="A34" s="44"/>
      <c r="B34" s="44"/>
      <c r="C34" s="44"/>
      <c r="D34" s="44"/>
      <c r="E34" s="44"/>
      <c r="F34"/>
    </row>
    <row r="35" spans="1:6">
      <c r="A35" s="44"/>
      <c r="B35" s="44"/>
      <c r="C35" s="44"/>
      <c r="D35" s="44"/>
      <c r="E35" s="44"/>
      <c r="F35"/>
    </row>
    <row r="36" spans="1:6">
      <c r="A36" s="44"/>
      <c r="B36" s="44"/>
      <c r="C36" s="44"/>
      <c r="D36" s="44"/>
      <c r="E36" s="44"/>
      <c r="F36"/>
    </row>
    <row r="37" spans="1:6">
      <c r="A37" s="44"/>
      <c r="B37" s="44"/>
      <c r="C37" s="44"/>
      <c r="D37" s="44"/>
      <c r="E37" s="44"/>
      <c r="F37"/>
    </row>
    <row r="38" spans="1:6">
      <c r="A38" s="44"/>
      <c r="B38" s="44"/>
      <c r="C38" s="44"/>
      <c r="D38" s="44"/>
      <c r="E38" s="44"/>
      <c r="F38"/>
    </row>
    <row r="39" spans="1:6">
      <c r="A39" s="44"/>
      <c r="B39" s="44"/>
      <c r="C39" s="44"/>
      <c r="D39" s="44"/>
      <c r="E39" s="44"/>
      <c r="F39"/>
    </row>
    <row r="40" spans="1:6">
      <c r="A40" s="44"/>
      <c r="B40" s="44"/>
      <c r="C40" s="44"/>
      <c r="D40" s="44"/>
      <c r="E40" s="44"/>
      <c r="F40"/>
    </row>
    <row r="41" spans="1:6">
      <c r="A41" s="44"/>
      <c r="B41" s="44"/>
      <c r="C41" s="44"/>
      <c r="D41" s="44"/>
      <c r="E41" s="44"/>
      <c r="F41"/>
    </row>
    <row r="42" spans="1:6" ht="15">
      <c r="A42" s="47"/>
      <c r="B42" s="47"/>
      <c r="C42" s="47"/>
      <c r="D42" s="44"/>
      <c r="E42" s="44"/>
      <c r="F42"/>
    </row>
  </sheetData>
  <mergeCells count="1">
    <mergeCell ref="A14:C14"/>
  </mergeCell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34"/>
  <sheetViews>
    <sheetView showGridLines="0" zoomScale="80" zoomScaleNormal="80" workbookViewId="0">
      <pane ySplit="6" topLeftCell="A16" activePane="bottomLeft" state="frozenSplit"/>
      <selection pane="bottomLeft" activeCell="L38" sqref="L38"/>
    </sheetView>
  </sheetViews>
  <sheetFormatPr baseColWidth="10" defaultRowHeight="12.75"/>
  <cols>
    <col min="1" max="1" width="10.7109375" customWidth="1"/>
    <col min="2" max="3" width="6.7109375" customWidth="1"/>
    <col min="4" max="5" width="12.7109375" customWidth="1"/>
    <col min="6" max="6" width="11.7109375" style="26" customWidth="1"/>
    <col min="7" max="7" width="2" style="2" customWidth="1"/>
    <col min="8" max="12" width="15.7109375" customWidth="1"/>
    <col min="13" max="13" width="12.7109375" style="37" customWidth="1"/>
    <col min="14" max="14" width="1.42578125" style="2" customWidth="1"/>
    <col min="15" max="15" width="20.7109375" style="26" customWidth="1"/>
    <col min="16" max="16" width="15.140625" style="2" customWidth="1"/>
    <col min="17" max="17" width="8.28515625" customWidth="1"/>
    <col min="18" max="18" width="25.5703125" customWidth="1"/>
  </cols>
  <sheetData>
    <row r="1" spans="1:16" ht="12" customHeight="1">
      <c r="A1" s="17" t="s">
        <v>10</v>
      </c>
      <c r="B1" s="17" t="s">
        <v>11</v>
      </c>
      <c r="C1" s="17" t="s">
        <v>12</v>
      </c>
      <c r="D1" s="17" t="s">
        <v>13</v>
      </c>
      <c r="E1" s="17" t="s">
        <v>14</v>
      </c>
      <c r="F1" s="24" t="s">
        <v>15</v>
      </c>
      <c r="G1" s="17" t="s">
        <v>16</v>
      </c>
      <c r="H1" s="17" t="s">
        <v>17</v>
      </c>
      <c r="I1" s="17" t="s">
        <v>18</v>
      </c>
      <c r="J1" s="17" t="s">
        <v>19</v>
      </c>
      <c r="K1" s="17" t="s">
        <v>20</v>
      </c>
      <c r="L1" s="17" t="s">
        <v>21</v>
      </c>
      <c r="M1" s="35" t="s">
        <v>22</v>
      </c>
      <c r="N1" s="17" t="s">
        <v>23</v>
      </c>
      <c r="O1" s="24" t="s">
        <v>24</v>
      </c>
      <c r="P1" s="17" t="s">
        <v>25</v>
      </c>
    </row>
    <row r="2" spans="1:16" ht="12" customHeight="1">
      <c r="A2" s="18"/>
      <c r="B2" s="18"/>
      <c r="C2" s="18"/>
      <c r="D2" s="18"/>
      <c r="E2" s="18"/>
      <c r="F2" s="25"/>
      <c r="G2" s="18"/>
      <c r="H2" s="18"/>
      <c r="I2" s="18"/>
      <c r="J2" s="18"/>
      <c r="K2" s="18"/>
      <c r="L2" s="18"/>
      <c r="M2" s="36"/>
      <c r="N2" s="18"/>
      <c r="O2" s="25"/>
      <c r="P2" s="18"/>
    </row>
    <row r="3" spans="1:16" ht="23.25">
      <c r="A3" s="148" t="s">
        <v>162</v>
      </c>
      <c r="B3" s="149"/>
      <c r="C3" s="148"/>
      <c r="D3" s="150"/>
      <c r="E3" s="151">
        <f>aktuelles_Jahr</f>
        <v>2017</v>
      </c>
      <c r="F3" s="87"/>
      <c r="J3" s="8"/>
    </row>
    <row r="4" spans="1:16" ht="18.75">
      <c r="A4" s="94" t="s">
        <v>163</v>
      </c>
      <c r="B4" s="146"/>
      <c r="C4" s="94"/>
      <c r="D4" s="147"/>
      <c r="E4" s="10"/>
      <c r="F4" s="87"/>
      <c r="J4" s="8"/>
    </row>
    <row r="5" spans="1:16" ht="15.75">
      <c r="A5" s="47"/>
      <c r="B5" s="59"/>
      <c r="C5" s="47"/>
      <c r="D5" s="73"/>
      <c r="E5" s="10"/>
      <c r="F5" s="87"/>
      <c r="J5" s="8"/>
    </row>
    <row r="6" spans="1:16" s="134" customFormat="1" ht="15" customHeight="1">
      <c r="A6" s="125" t="s">
        <v>26</v>
      </c>
      <c r="B6" s="125" t="s">
        <v>27</v>
      </c>
      <c r="C6" s="125" t="s">
        <v>1</v>
      </c>
      <c r="D6" s="125" t="s">
        <v>28</v>
      </c>
      <c r="E6" s="125" t="s">
        <v>29</v>
      </c>
      <c r="F6" s="126" t="s">
        <v>30</v>
      </c>
      <c r="G6" s="141" t="s">
        <v>31</v>
      </c>
      <c r="H6" s="125" t="s">
        <v>32</v>
      </c>
      <c r="I6" s="125" t="s">
        <v>33</v>
      </c>
      <c r="J6" s="125" t="s">
        <v>34</v>
      </c>
      <c r="K6" s="125" t="s">
        <v>35</v>
      </c>
      <c r="L6" s="125" t="s">
        <v>36</v>
      </c>
      <c r="M6" s="125" t="s">
        <v>37</v>
      </c>
      <c r="N6" s="142" t="s">
        <v>31</v>
      </c>
      <c r="O6" s="98" t="s">
        <v>38</v>
      </c>
      <c r="P6" s="102"/>
    </row>
    <row r="7" spans="1:16" s="143" customFormat="1" ht="15" customHeight="1">
      <c r="A7" s="130"/>
      <c r="B7" s="130"/>
      <c r="C7" s="130"/>
      <c r="D7" s="130"/>
      <c r="E7" s="130"/>
      <c r="F7" s="131"/>
      <c r="G7" s="102"/>
      <c r="H7" s="130"/>
      <c r="I7" s="130"/>
      <c r="J7" s="130"/>
      <c r="K7" s="130"/>
      <c r="L7" s="130"/>
      <c r="M7" s="130"/>
      <c r="N7" s="102"/>
      <c r="O7" s="132"/>
      <c r="P7" s="102"/>
    </row>
    <row r="8" spans="1:16" s="145" customFormat="1" ht="15" customHeight="1">
      <c r="A8" s="106"/>
      <c r="B8" s="106" t="s">
        <v>50</v>
      </c>
      <c r="C8" s="106" t="s">
        <v>4</v>
      </c>
      <c r="D8" s="106" t="s">
        <v>53</v>
      </c>
      <c r="E8" s="106" t="s">
        <v>54</v>
      </c>
      <c r="F8" s="107">
        <v>2010</v>
      </c>
      <c r="G8" s="99"/>
      <c r="H8" s="109">
        <v>6.0995370370370381E-4</v>
      </c>
      <c r="I8" s="109">
        <v>4.907407407407407E-4</v>
      </c>
      <c r="J8" s="109">
        <v>5.2893518518518524E-4</v>
      </c>
      <c r="K8" s="109"/>
      <c r="L8" s="109">
        <f>H8+I8+J8</f>
        <v>1.6296296296296297E-3</v>
      </c>
      <c r="M8" s="110">
        <v>1</v>
      </c>
      <c r="N8" s="139"/>
      <c r="O8" s="106" t="s">
        <v>65</v>
      </c>
      <c r="P8" s="144"/>
    </row>
    <row r="9" spans="1:16" s="145" customFormat="1" ht="15" customHeight="1">
      <c r="A9" s="117"/>
      <c r="B9" s="117" t="s">
        <v>50</v>
      </c>
      <c r="C9" s="117" t="s">
        <v>4</v>
      </c>
      <c r="D9" s="117" t="s">
        <v>51</v>
      </c>
      <c r="E9" s="117" t="s">
        <v>52</v>
      </c>
      <c r="F9" s="118">
        <v>2010</v>
      </c>
      <c r="G9" s="99"/>
      <c r="H9" s="119">
        <v>6.076388888888889E-4</v>
      </c>
      <c r="I9" s="119">
        <v>4.6643518518518518E-4</v>
      </c>
      <c r="J9" s="119">
        <v>5.7870370370370378E-4</v>
      </c>
      <c r="K9" s="119"/>
      <c r="L9" s="119">
        <f>H9+I9+J9</f>
        <v>1.6527777777777778E-3</v>
      </c>
      <c r="M9" s="120">
        <v>2</v>
      </c>
      <c r="N9" s="139"/>
      <c r="O9" s="117" t="s">
        <v>65</v>
      </c>
      <c r="P9" s="144"/>
    </row>
    <row r="10" spans="1:16" s="145" customFormat="1" ht="15" customHeight="1">
      <c r="A10" s="106"/>
      <c r="B10" s="106" t="s">
        <v>50</v>
      </c>
      <c r="C10" s="106" t="s">
        <v>4</v>
      </c>
      <c r="D10" s="106" t="s">
        <v>55</v>
      </c>
      <c r="E10" s="106" t="s">
        <v>57</v>
      </c>
      <c r="F10" s="107">
        <v>2010</v>
      </c>
      <c r="G10" s="99"/>
      <c r="H10" s="109">
        <v>5.8217592592592587E-4</v>
      </c>
      <c r="I10" s="109">
        <v>4.7569444444444444E-4</v>
      </c>
      <c r="J10" s="109">
        <v>6.018518518518519E-4</v>
      </c>
      <c r="K10" s="109"/>
      <c r="L10" s="156">
        <f>H10+I10+J10</f>
        <v>1.6597222222222222E-3</v>
      </c>
      <c r="M10" s="110">
        <v>3</v>
      </c>
      <c r="N10" s="133"/>
      <c r="O10" s="106" t="s">
        <v>65</v>
      </c>
      <c r="P10" s="144"/>
    </row>
    <row r="11" spans="1:16" s="145" customFormat="1" ht="15" customHeight="1">
      <c r="A11" s="117"/>
      <c r="B11" s="117" t="s">
        <v>50</v>
      </c>
      <c r="C11" s="117" t="s">
        <v>4</v>
      </c>
      <c r="D11" s="117" t="s">
        <v>55</v>
      </c>
      <c r="E11" s="117" t="s">
        <v>56</v>
      </c>
      <c r="F11" s="118">
        <v>2010</v>
      </c>
      <c r="G11" s="99"/>
      <c r="H11" s="119">
        <v>6.6087962962962964E-4</v>
      </c>
      <c r="I11" s="119">
        <v>5.0578703703703712E-4</v>
      </c>
      <c r="J11" s="119">
        <v>6.122685185185185E-4</v>
      </c>
      <c r="K11" s="119"/>
      <c r="L11" s="119">
        <f>H11+I11+J11</f>
        <v>1.7789351851851853E-3</v>
      </c>
      <c r="M11" s="120">
        <v>4</v>
      </c>
      <c r="N11" s="133"/>
      <c r="O11" s="117" t="s">
        <v>65</v>
      </c>
      <c r="P11" s="144"/>
    </row>
    <row r="12" spans="1:16" s="99" customFormat="1" ht="15" customHeight="1">
      <c r="C12" s="100"/>
      <c r="F12" s="101"/>
      <c r="H12" s="102"/>
      <c r="I12" s="102"/>
      <c r="J12" s="102"/>
      <c r="K12" s="102"/>
      <c r="L12" s="154"/>
      <c r="M12" s="103"/>
      <c r="N12" s="104"/>
      <c r="O12" s="105"/>
      <c r="P12" s="144"/>
    </row>
    <row r="13" spans="1:16" s="145" customFormat="1" ht="15" customHeight="1">
      <c r="A13" s="106"/>
      <c r="B13" s="106" t="s">
        <v>47</v>
      </c>
      <c r="C13" s="106" t="s">
        <v>4</v>
      </c>
      <c r="D13" s="106" t="s">
        <v>63</v>
      </c>
      <c r="E13" s="106" t="s">
        <v>64</v>
      </c>
      <c r="F13" s="107">
        <v>2010</v>
      </c>
      <c r="G13" s="99"/>
      <c r="H13" s="109">
        <v>5.9374999999999999E-4</v>
      </c>
      <c r="I13" s="109">
        <v>3.9583333333333338E-4</v>
      </c>
      <c r="J13" s="109">
        <v>6.0995370370370381E-4</v>
      </c>
      <c r="K13" s="109"/>
      <c r="L13" s="109">
        <f>H13+I13+J13</f>
        <v>1.5995370370370373E-3</v>
      </c>
      <c r="M13" s="110">
        <v>1</v>
      </c>
      <c r="N13" s="133"/>
      <c r="O13" s="106" t="s">
        <v>65</v>
      </c>
      <c r="P13" s="144"/>
    </row>
    <row r="14" spans="1:16" s="99" customFormat="1" ht="15" customHeight="1">
      <c r="C14" s="100"/>
      <c r="F14" s="101"/>
      <c r="H14" s="152"/>
      <c r="I14" s="102"/>
      <c r="J14" s="102"/>
      <c r="K14" s="102"/>
      <c r="L14" s="154"/>
      <c r="M14" s="103"/>
      <c r="N14" s="104"/>
      <c r="O14" s="105"/>
      <c r="P14" s="144"/>
    </row>
    <row r="15" spans="1:16" s="145" customFormat="1" ht="15" customHeight="1">
      <c r="A15" s="117"/>
      <c r="B15" s="117" t="s">
        <v>50</v>
      </c>
      <c r="C15" s="117" t="s">
        <v>4</v>
      </c>
      <c r="D15" s="117" t="s">
        <v>86</v>
      </c>
      <c r="E15" s="117" t="s">
        <v>87</v>
      </c>
      <c r="F15" s="118">
        <v>2009</v>
      </c>
      <c r="G15" s="99"/>
      <c r="H15" s="119">
        <v>4.3402777777777775E-4</v>
      </c>
      <c r="I15" s="119">
        <v>3.8773148148148152E-4</v>
      </c>
      <c r="J15" s="119">
        <v>4.9189814814814821E-4</v>
      </c>
      <c r="K15" s="119"/>
      <c r="L15" s="119">
        <f>H15+I15+J15</f>
        <v>1.3136574074074075E-3</v>
      </c>
      <c r="M15" s="120">
        <v>1</v>
      </c>
      <c r="N15" s="133"/>
      <c r="O15" s="117" t="s">
        <v>85</v>
      </c>
      <c r="P15" s="144"/>
    </row>
    <row r="16" spans="1:16" s="145" customFormat="1" ht="15" customHeight="1">
      <c r="A16" s="106"/>
      <c r="B16" s="106" t="s">
        <v>50</v>
      </c>
      <c r="C16" s="106" t="s">
        <v>4</v>
      </c>
      <c r="D16" s="106" t="s">
        <v>66</v>
      </c>
      <c r="E16" s="106" t="s">
        <v>67</v>
      </c>
      <c r="F16" s="107">
        <v>2009</v>
      </c>
      <c r="G16" s="99"/>
      <c r="H16" s="109">
        <v>4.9768518518518521E-4</v>
      </c>
      <c r="I16" s="109">
        <v>3.3564814814814812E-4</v>
      </c>
      <c r="J16" s="109">
        <v>4.9884259259259261E-4</v>
      </c>
      <c r="K16" s="109"/>
      <c r="L16" s="155">
        <f>H16+I16+J16</f>
        <v>1.3321759259259259E-3</v>
      </c>
      <c r="M16" s="110">
        <v>2</v>
      </c>
      <c r="N16" s="133"/>
      <c r="O16" s="106" t="s">
        <v>70</v>
      </c>
      <c r="P16" s="144"/>
    </row>
    <row r="17" spans="1:16" s="145" customFormat="1" ht="15" customHeight="1">
      <c r="A17" s="117"/>
      <c r="B17" s="117" t="s">
        <v>50</v>
      </c>
      <c r="C17" s="117" t="s">
        <v>4</v>
      </c>
      <c r="D17" s="117" t="s">
        <v>58</v>
      </c>
      <c r="E17" s="117" t="s">
        <v>59</v>
      </c>
      <c r="F17" s="118">
        <v>2009</v>
      </c>
      <c r="G17" s="99"/>
      <c r="H17" s="119">
        <v>5.1157407407407412E-4</v>
      </c>
      <c r="I17" s="119">
        <v>4.1782407407407409E-4</v>
      </c>
      <c r="J17" s="119">
        <v>5.1504629629629632E-4</v>
      </c>
      <c r="K17" s="119"/>
      <c r="L17" s="119">
        <f>H17+I17+J17</f>
        <v>1.4444444444444444E-3</v>
      </c>
      <c r="M17" s="120">
        <v>3</v>
      </c>
      <c r="N17" s="133"/>
      <c r="O17" s="117" t="s">
        <v>65</v>
      </c>
      <c r="P17" s="144"/>
    </row>
    <row r="18" spans="1:16" s="99" customFormat="1" ht="15" customHeight="1">
      <c r="C18" s="100"/>
      <c r="F18" s="101"/>
      <c r="H18" s="102"/>
      <c r="I18" s="102"/>
      <c r="J18" s="102"/>
      <c r="K18" s="102"/>
      <c r="L18" s="154"/>
      <c r="M18" s="103"/>
      <c r="N18" s="104"/>
      <c r="O18" s="105"/>
      <c r="P18" s="144"/>
    </row>
    <row r="19" spans="1:16" s="145" customFormat="1" ht="15" customHeight="1">
      <c r="A19" s="106"/>
      <c r="B19" s="106" t="s">
        <v>47</v>
      </c>
      <c r="C19" s="106" t="s">
        <v>4</v>
      </c>
      <c r="D19" s="106" t="s">
        <v>68</v>
      </c>
      <c r="E19" s="106" t="s">
        <v>69</v>
      </c>
      <c r="F19" s="107">
        <v>2009</v>
      </c>
      <c r="G19" s="99"/>
      <c r="H19" s="109">
        <v>4.4212962962962961E-4</v>
      </c>
      <c r="I19" s="109">
        <v>3.8425925925925927E-4</v>
      </c>
      <c r="J19" s="109">
        <v>4.7453703703703704E-4</v>
      </c>
      <c r="K19" s="109"/>
      <c r="L19" s="109">
        <f>H19+I19+J19</f>
        <v>1.3009259259259259E-3</v>
      </c>
      <c r="M19" s="110">
        <v>1</v>
      </c>
      <c r="N19" s="133"/>
      <c r="O19" s="106" t="s">
        <v>70</v>
      </c>
      <c r="P19" s="144"/>
    </row>
    <row r="20" spans="1:16" s="145" customFormat="1" ht="15" customHeight="1">
      <c r="A20" s="117"/>
      <c r="B20" s="117" t="s">
        <v>47</v>
      </c>
      <c r="C20" s="117" t="s">
        <v>4</v>
      </c>
      <c r="D20" s="117" t="s">
        <v>61</v>
      </c>
      <c r="E20" s="117" t="s">
        <v>62</v>
      </c>
      <c r="F20" s="118">
        <v>2009</v>
      </c>
      <c r="G20" s="99"/>
      <c r="H20" s="119">
        <v>4.7685185185185195E-4</v>
      </c>
      <c r="I20" s="119">
        <v>4.3750000000000001E-4</v>
      </c>
      <c r="J20" s="119">
        <v>5.1388888888888892E-4</v>
      </c>
      <c r="K20" s="119"/>
      <c r="L20" s="157">
        <f>H20+I20+J20</f>
        <v>1.4282407407407408E-3</v>
      </c>
      <c r="M20" s="120">
        <v>2</v>
      </c>
      <c r="N20" s="133"/>
      <c r="O20" s="117" t="s">
        <v>65</v>
      </c>
      <c r="P20" s="144"/>
    </row>
    <row r="21" spans="1:16" s="145" customFormat="1" ht="15" customHeight="1">
      <c r="A21" s="106"/>
      <c r="B21" s="106" t="s">
        <v>47</v>
      </c>
      <c r="C21" s="106" t="s">
        <v>4</v>
      </c>
      <c r="D21" s="106" t="s">
        <v>83</v>
      </c>
      <c r="E21" s="106" t="s">
        <v>84</v>
      </c>
      <c r="F21" s="107">
        <v>2009</v>
      </c>
      <c r="G21" s="99"/>
      <c r="H21" s="109">
        <v>5.1157407407407412E-4</v>
      </c>
      <c r="I21" s="109">
        <v>4.7222222222222218E-4</v>
      </c>
      <c r="J21" s="109">
        <v>4.6527777777777778E-4</v>
      </c>
      <c r="K21" s="109"/>
      <c r="L21" s="156">
        <f>H21+I21+J21</f>
        <v>1.4490740740740742E-3</v>
      </c>
      <c r="M21" s="110">
        <v>3</v>
      </c>
      <c r="N21" s="133"/>
      <c r="O21" s="106" t="s">
        <v>85</v>
      </c>
      <c r="P21" s="144"/>
    </row>
    <row r="22" spans="1:16" s="145" customFormat="1" ht="15" customHeight="1">
      <c r="A22" s="117"/>
      <c r="B22" s="117" t="s">
        <v>47</v>
      </c>
      <c r="C22" s="117" t="s">
        <v>4</v>
      </c>
      <c r="D22" s="117" t="s">
        <v>68</v>
      </c>
      <c r="E22" s="117" t="s">
        <v>82</v>
      </c>
      <c r="F22" s="118">
        <v>2009</v>
      </c>
      <c r="G22" s="99"/>
      <c r="H22" s="119">
        <v>5.1273148148148141E-4</v>
      </c>
      <c r="I22" s="119">
        <v>4.224537037037037E-4</v>
      </c>
      <c r="J22" s="119">
        <v>5.5324074074074075E-4</v>
      </c>
      <c r="K22" s="119"/>
      <c r="L22" s="119">
        <f>H22+I22+J22</f>
        <v>1.488425925925926E-3</v>
      </c>
      <c r="M22" s="120">
        <v>4</v>
      </c>
      <c r="N22" s="133"/>
      <c r="O22" s="117" t="s">
        <v>85</v>
      </c>
      <c r="P22" s="144"/>
    </row>
    <row r="23" spans="1:16" s="99" customFormat="1" ht="15" customHeight="1">
      <c r="C23" s="100"/>
      <c r="F23" s="101"/>
      <c r="H23" s="102"/>
      <c r="I23" s="102"/>
      <c r="J23" s="102"/>
      <c r="K23" s="102"/>
      <c r="L23" s="154"/>
      <c r="M23" s="103"/>
      <c r="N23" s="104"/>
      <c r="O23" s="105"/>
      <c r="P23" s="144"/>
    </row>
    <row r="24" spans="1:16" s="145" customFormat="1" ht="15" customHeight="1">
      <c r="A24" s="106"/>
      <c r="B24" s="106" t="s">
        <v>50</v>
      </c>
      <c r="C24" s="106" t="s">
        <v>4</v>
      </c>
      <c r="D24" s="106" t="s">
        <v>92</v>
      </c>
      <c r="E24" s="106" t="s">
        <v>93</v>
      </c>
      <c r="F24" s="107">
        <v>2008</v>
      </c>
      <c r="G24" s="99"/>
      <c r="H24" s="109">
        <v>4.5370370370370378E-4</v>
      </c>
      <c r="I24" s="109">
        <v>3.9004629629629638E-4</v>
      </c>
      <c r="J24" s="109">
        <v>4.6296296296296293E-4</v>
      </c>
      <c r="K24" s="109"/>
      <c r="L24" s="109">
        <f>H24+I24+J24</f>
        <v>1.3067129629629631E-3</v>
      </c>
      <c r="M24" s="110">
        <v>1</v>
      </c>
      <c r="N24" s="133"/>
      <c r="O24" s="106" t="s">
        <v>85</v>
      </c>
      <c r="P24" s="144"/>
    </row>
    <row r="25" spans="1:16" s="145" customFormat="1" ht="15" customHeight="1">
      <c r="A25" s="117"/>
      <c r="B25" s="117" t="s">
        <v>50</v>
      </c>
      <c r="C25" s="117" t="s">
        <v>4</v>
      </c>
      <c r="D25" s="117" t="s">
        <v>90</v>
      </c>
      <c r="E25" s="117" t="s">
        <v>91</v>
      </c>
      <c r="F25" s="118">
        <v>2008</v>
      </c>
      <c r="G25" s="99"/>
      <c r="H25" s="119">
        <v>5.0462962962962961E-4</v>
      </c>
      <c r="I25" s="119">
        <v>4.1319444444444449E-4</v>
      </c>
      <c r="J25" s="119">
        <v>5.2083333333333333E-4</v>
      </c>
      <c r="K25" s="119"/>
      <c r="L25" s="119">
        <f>H25+I25+J25</f>
        <v>1.4386574074074076E-3</v>
      </c>
      <c r="M25" s="120">
        <v>2</v>
      </c>
      <c r="N25" s="133"/>
      <c r="O25" s="117" t="s">
        <v>85</v>
      </c>
      <c r="P25" s="144"/>
    </row>
    <row r="26" spans="1:16" s="99" customFormat="1" ht="15" customHeight="1">
      <c r="C26" s="100"/>
      <c r="F26" s="101"/>
      <c r="H26" s="102"/>
      <c r="I26" s="102"/>
      <c r="J26" s="102"/>
      <c r="K26" s="102"/>
      <c r="L26" s="154"/>
      <c r="M26" s="103"/>
      <c r="N26" s="104"/>
      <c r="O26" s="105"/>
      <c r="P26" s="144"/>
    </row>
    <row r="27" spans="1:16" s="145" customFormat="1" ht="15" customHeight="1">
      <c r="A27" s="106"/>
      <c r="B27" s="106" t="s">
        <v>47</v>
      </c>
      <c r="C27" s="106" t="s">
        <v>4</v>
      </c>
      <c r="D27" s="106" t="s">
        <v>88</v>
      </c>
      <c r="E27" s="106" t="s">
        <v>89</v>
      </c>
      <c r="F27" s="107">
        <v>2008</v>
      </c>
      <c r="G27" s="99"/>
      <c r="H27" s="109">
        <v>5.0347222222222221E-4</v>
      </c>
      <c r="I27" s="109">
        <v>3.5995370370370369E-4</v>
      </c>
      <c r="J27" s="109">
        <v>4.1203703703703709E-4</v>
      </c>
      <c r="K27" s="109"/>
      <c r="L27" s="109">
        <f>H27+I27+J27</f>
        <v>1.2754629629629631E-3</v>
      </c>
      <c r="M27" s="110">
        <v>1</v>
      </c>
      <c r="N27" s="133"/>
      <c r="O27" s="106" t="s">
        <v>85</v>
      </c>
      <c r="P27" s="144"/>
    </row>
    <row r="28" spans="1:16" s="145" customFormat="1" ht="15" customHeight="1">
      <c r="A28" s="117"/>
      <c r="B28" s="117" t="s">
        <v>47</v>
      </c>
      <c r="C28" s="117" t="s">
        <v>4</v>
      </c>
      <c r="D28" s="117" t="s">
        <v>48</v>
      </c>
      <c r="E28" s="117" t="s">
        <v>49</v>
      </c>
      <c r="F28" s="118">
        <v>2008</v>
      </c>
      <c r="G28" s="99"/>
      <c r="H28" s="119">
        <v>4.895833333333333E-4</v>
      </c>
      <c r="I28" s="119">
        <v>3.5532407407407404E-4</v>
      </c>
      <c r="J28" s="119">
        <v>5.1851851851851853E-4</v>
      </c>
      <c r="K28" s="119"/>
      <c r="L28" s="119">
        <f>H28+I28+J28</f>
        <v>1.3634259259259259E-3</v>
      </c>
      <c r="M28" s="120">
        <v>2</v>
      </c>
      <c r="N28" s="133"/>
      <c r="O28" s="117" t="s">
        <v>65</v>
      </c>
      <c r="P28" s="144"/>
    </row>
    <row r="29" spans="1:16" s="99" customFormat="1" ht="15" customHeight="1">
      <c r="C29" s="100"/>
      <c r="F29" s="101"/>
      <c r="H29" s="102"/>
      <c r="I29" s="102"/>
      <c r="J29" s="102"/>
      <c r="K29" s="102"/>
      <c r="L29" s="154"/>
      <c r="M29" s="103"/>
      <c r="N29" s="104"/>
      <c r="O29" s="105"/>
      <c r="P29" s="144"/>
    </row>
    <row r="30" spans="1:16" s="145" customFormat="1" ht="15" customHeight="1">
      <c r="A30" s="106"/>
      <c r="B30" s="106" t="s">
        <v>50</v>
      </c>
      <c r="C30" s="106" t="s">
        <v>4</v>
      </c>
      <c r="D30" s="106" t="s">
        <v>73</v>
      </c>
      <c r="E30" s="106" t="s">
        <v>74</v>
      </c>
      <c r="F30" s="107">
        <v>2007</v>
      </c>
      <c r="G30" s="99"/>
      <c r="H30" s="109">
        <v>3.4375000000000003E-4</v>
      </c>
      <c r="I30" s="109">
        <v>2.7893518518518518E-4</v>
      </c>
      <c r="J30" s="109">
        <v>3.3564814814814812E-4</v>
      </c>
      <c r="K30" s="109"/>
      <c r="L30" s="109">
        <f>H30+I30+J30</f>
        <v>9.5833333333333339E-4</v>
      </c>
      <c r="M30" s="110">
        <v>1</v>
      </c>
      <c r="N30" s="133"/>
      <c r="O30" s="106" t="s">
        <v>70</v>
      </c>
      <c r="P30" s="144"/>
    </row>
    <row r="31" spans="1:16" s="145" customFormat="1" ht="15" customHeight="1">
      <c r="A31" s="117"/>
      <c r="B31" s="117" t="s">
        <v>50</v>
      </c>
      <c r="C31" s="117" t="s">
        <v>4</v>
      </c>
      <c r="D31" s="117" t="s">
        <v>71</v>
      </c>
      <c r="E31" s="117" t="s">
        <v>72</v>
      </c>
      <c r="F31" s="118">
        <v>2007</v>
      </c>
      <c r="G31" s="99"/>
      <c r="H31" s="119">
        <v>3.5763888888888889E-4</v>
      </c>
      <c r="I31" s="119">
        <v>2.8935185185185189E-4</v>
      </c>
      <c r="J31" s="119">
        <v>3.6111111111111109E-4</v>
      </c>
      <c r="K31" s="119"/>
      <c r="L31" s="119">
        <f>H31+I31+J31</f>
        <v>1.0081018518518518E-3</v>
      </c>
      <c r="M31" s="120">
        <v>2</v>
      </c>
      <c r="N31" s="133"/>
      <c r="O31" s="117" t="s">
        <v>70</v>
      </c>
      <c r="P31" s="144"/>
    </row>
    <row r="32" spans="1:16" s="145" customFormat="1" ht="15" customHeight="1">
      <c r="A32" s="106"/>
      <c r="B32" s="106" t="s">
        <v>50</v>
      </c>
      <c r="C32" s="106" t="s">
        <v>4</v>
      </c>
      <c r="D32" s="106" t="s">
        <v>75</v>
      </c>
      <c r="E32" s="106" t="s">
        <v>76</v>
      </c>
      <c r="F32" s="107">
        <v>2007</v>
      </c>
      <c r="G32" s="99"/>
      <c r="H32" s="109">
        <v>3.7847222222222226E-4</v>
      </c>
      <c r="I32" s="109">
        <v>3.0439814814814815E-4</v>
      </c>
      <c r="J32" s="109">
        <v>3.8310185185185186E-4</v>
      </c>
      <c r="K32" s="109"/>
      <c r="L32" s="109">
        <f>H32+I32+J32</f>
        <v>1.0659722222222223E-3</v>
      </c>
      <c r="M32" s="110">
        <v>3</v>
      </c>
      <c r="N32" s="133"/>
      <c r="O32" s="106" t="s">
        <v>70</v>
      </c>
      <c r="P32" s="144"/>
    </row>
    <row r="33" spans="1:16" s="145" customFormat="1" ht="15" customHeight="1">
      <c r="A33" s="117"/>
      <c r="B33" s="117" t="s">
        <v>50</v>
      </c>
      <c r="C33" s="117" t="s">
        <v>4</v>
      </c>
      <c r="D33" s="117" t="s">
        <v>77</v>
      </c>
      <c r="E33" s="117" t="s">
        <v>78</v>
      </c>
      <c r="F33" s="118">
        <v>2007</v>
      </c>
      <c r="G33" s="99"/>
      <c r="H33" s="119">
        <v>4.1782407407407409E-4</v>
      </c>
      <c r="I33" s="119">
        <v>3.5300925925925924E-4</v>
      </c>
      <c r="J33" s="119">
        <v>4.5023148148148152E-4</v>
      </c>
      <c r="K33" s="119"/>
      <c r="L33" s="119">
        <f>H33+I33+J33</f>
        <v>1.2210648148148148E-3</v>
      </c>
      <c r="M33" s="120">
        <v>4</v>
      </c>
      <c r="N33" s="133"/>
      <c r="O33" s="117" t="s">
        <v>70</v>
      </c>
      <c r="P33" s="144"/>
    </row>
    <row r="34" spans="1:16" s="99" customFormat="1" ht="15" customHeight="1">
      <c r="C34" s="100"/>
      <c r="F34" s="101"/>
      <c r="H34" s="102"/>
      <c r="I34" s="102"/>
      <c r="J34" s="102"/>
      <c r="K34" s="102"/>
      <c r="L34" s="154"/>
      <c r="M34" s="103"/>
      <c r="N34" s="104"/>
      <c r="O34" s="105"/>
      <c r="P34" s="144"/>
    </row>
    <row r="35" spans="1:16" s="145" customFormat="1" ht="15" customHeight="1">
      <c r="A35" s="106"/>
      <c r="B35" s="106" t="s">
        <v>47</v>
      </c>
      <c r="C35" s="106" t="s">
        <v>4</v>
      </c>
      <c r="D35" s="106" t="s">
        <v>80</v>
      </c>
      <c r="E35" s="106" t="s">
        <v>81</v>
      </c>
      <c r="F35" s="107">
        <v>2007</v>
      </c>
      <c r="G35" s="99"/>
      <c r="H35" s="109">
        <v>3.8078703703703706E-4</v>
      </c>
      <c r="I35" s="109">
        <v>2.7199074074074072E-4</v>
      </c>
      <c r="J35" s="109">
        <v>3.9467592592592592E-4</v>
      </c>
      <c r="K35" s="109"/>
      <c r="L35" s="109">
        <f>H35+I35+J35</f>
        <v>1.0474537037037037E-3</v>
      </c>
      <c r="M35" s="110">
        <v>1</v>
      </c>
      <c r="N35" s="133"/>
      <c r="O35" s="106" t="s">
        <v>70</v>
      </c>
      <c r="P35" s="144"/>
    </row>
    <row r="36" spans="1:16" s="145" customFormat="1" ht="15" customHeight="1">
      <c r="A36" s="117"/>
      <c r="B36" s="117" t="s">
        <v>47</v>
      </c>
      <c r="C36" s="117" t="s">
        <v>4</v>
      </c>
      <c r="D36" s="117" t="s">
        <v>68</v>
      </c>
      <c r="E36" s="117" t="s">
        <v>79</v>
      </c>
      <c r="F36" s="118">
        <v>2007</v>
      </c>
      <c r="G36" s="99"/>
      <c r="H36" s="119">
        <v>3.7731481481481486E-4</v>
      </c>
      <c r="I36" s="119">
        <v>2.9629629629629629E-4</v>
      </c>
      <c r="J36" s="119">
        <v>4.2013888888888889E-4</v>
      </c>
      <c r="K36" s="119"/>
      <c r="L36" s="157">
        <f>H36+I36+J36</f>
        <v>1.0937500000000001E-3</v>
      </c>
      <c r="M36" s="120">
        <v>2</v>
      </c>
      <c r="N36" s="133"/>
      <c r="O36" s="117" t="s">
        <v>70</v>
      </c>
      <c r="P36" s="144"/>
    </row>
    <row r="37" spans="1:16" s="2" customFormat="1">
      <c r="A37" s="11"/>
      <c r="B37" s="11"/>
      <c r="C37" s="64"/>
      <c r="D37" s="11"/>
      <c r="E37" s="11"/>
      <c r="F37" s="88"/>
      <c r="G37" s="11"/>
      <c r="H37" s="5"/>
      <c r="I37" s="5"/>
      <c r="J37" s="5"/>
      <c r="K37" s="5"/>
      <c r="L37" s="5"/>
      <c r="M37" s="65"/>
      <c r="N37" s="77"/>
      <c r="O37" s="66"/>
      <c r="P37" s="85"/>
    </row>
    <row r="38" spans="1:16" s="1" customFormat="1">
      <c r="A38" s="22"/>
      <c r="B38" s="22"/>
      <c r="C38" s="23"/>
      <c r="D38" s="22"/>
      <c r="E38" s="22"/>
      <c r="F38" s="89"/>
      <c r="G38" s="11"/>
      <c r="H38" s="20"/>
      <c r="I38" s="20"/>
      <c r="J38" s="20"/>
      <c r="K38" s="20"/>
      <c r="L38" s="20"/>
      <c r="M38" s="38"/>
      <c r="N38" s="77"/>
      <c r="O38" s="33"/>
      <c r="P38" s="85"/>
    </row>
    <row r="39" spans="1:16">
      <c r="D39" s="22"/>
      <c r="G39" s="11"/>
      <c r="M39" s="41"/>
      <c r="N39" s="77"/>
      <c r="O39" s="41"/>
      <c r="P39" s="85"/>
    </row>
    <row r="40" spans="1:16">
      <c r="D40" s="49"/>
      <c r="M40" s="49"/>
      <c r="P40" s="85"/>
    </row>
    <row r="41" spans="1:16">
      <c r="P41" s="85"/>
    </row>
    <row r="42" spans="1:16">
      <c r="P42" s="85"/>
    </row>
    <row r="43" spans="1:16">
      <c r="P43" s="85"/>
    </row>
    <row r="44" spans="1:16">
      <c r="P44" s="85"/>
    </row>
    <row r="45" spans="1:16">
      <c r="P45" s="85"/>
    </row>
    <row r="46" spans="1:16">
      <c r="P46" s="85"/>
    </row>
    <row r="47" spans="1:16">
      <c r="P47" s="85"/>
    </row>
    <row r="53" spans="1:16" s="8" customFormat="1">
      <c r="A53" s="2"/>
      <c r="B53" s="19"/>
      <c r="C53" s="19"/>
      <c r="D53" s="19"/>
      <c r="E53" s="19"/>
      <c r="F53" s="29"/>
      <c r="G53" s="19"/>
      <c r="H53" s="19"/>
      <c r="I53" s="19"/>
      <c r="J53" s="19"/>
      <c r="K53" s="19"/>
      <c r="L53" s="19"/>
      <c r="M53" s="41"/>
      <c r="N53" s="19"/>
      <c r="O53" s="29"/>
      <c r="P53" s="19"/>
    </row>
    <row r="54" spans="1:16" s="8" customFormat="1">
      <c r="A54" s="2"/>
      <c r="B54" s="2"/>
      <c r="C54" s="2"/>
      <c r="D54" s="2"/>
      <c r="E54" s="2"/>
      <c r="F54" s="30"/>
      <c r="G54" s="2"/>
      <c r="H54" s="2"/>
      <c r="I54" s="2"/>
      <c r="J54" s="2"/>
      <c r="K54" s="2"/>
      <c r="L54" s="2"/>
      <c r="M54" s="41"/>
      <c r="N54" s="2"/>
      <c r="O54" s="30"/>
      <c r="P54" s="2"/>
    </row>
    <row r="55" spans="1:16" s="8" customFormat="1">
      <c r="A55" s="2"/>
      <c r="B55" s="2"/>
      <c r="C55" s="2"/>
      <c r="D55" s="2"/>
      <c r="E55" s="2"/>
      <c r="F55" s="30"/>
      <c r="G55" s="2"/>
      <c r="H55" s="2"/>
      <c r="I55" s="2"/>
      <c r="J55" s="2"/>
      <c r="K55" s="2"/>
      <c r="L55" s="2"/>
      <c r="M55" s="41"/>
      <c r="N55" s="2"/>
      <c r="O55" s="30"/>
      <c r="P55" s="2"/>
    </row>
    <row r="56" spans="1:16" s="8" customFormat="1">
      <c r="A56" s="2"/>
      <c r="B56" s="2"/>
      <c r="C56" s="2"/>
      <c r="D56" s="2"/>
      <c r="E56" s="2"/>
      <c r="F56" s="30"/>
      <c r="G56" s="2"/>
      <c r="H56" s="2"/>
      <c r="I56" s="2"/>
      <c r="J56" s="2"/>
      <c r="K56" s="2"/>
      <c r="L56" s="2"/>
      <c r="M56" s="41"/>
      <c r="N56" s="2"/>
      <c r="O56" s="30"/>
      <c r="P56" s="2"/>
    </row>
    <row r="57" spans="1:16" s="8" customFormat="1">
      <c r="A57" s="2"/>
      <c r="B57" s="2"/>
      <c r="C57" s="2"/>
      <c r="D57" s="2"/>
      <c r="E57" s="2"/>
      <c r="F57" s="30"/>
      <c r="G57" s="2"/>
      <c r="H57" s="2"/>
      <c r="I57" s="2"/>
      <c r="J57" s="2"/>
      <c r="K57" s="2"/>
      <c r="L57" s="2"/>
      <c r="M57" s="41"/>
      <c r="N57" s="2"/>
      <c r="O57" s="30"/>
      <c r="P57" s="2"/>
    </row>
    <row r="58" spans="1:16" s="8" customFormat="1">
      <c r="A58" s="2"/>
      <c r="B58" s="2"/>
      <c r="C58" s="2"/>
      <c r="D58" s="2"/>
      <c r="E58" s="2"/>
      <c r="F58" s="30"/>
      <c r="G58" s="2"/>
      <c r="H58" s="2"/>
      <c r="I58" s="2"/>
      <c r="J58" s="2"/>
      <c r="K58" s="2"/>
      <c r="L58" s="2"/>
      <c r="M58" s="41"/>
      <c r="N58" s="2"/>
      <c r="O58" s="30"/>
      <c r="P58" s="2"/>
    </row>
    <row r="59" spans="1:16" s="8" customFormat="1">
      <c r="A59" s="2"/>
      <c r="B59" s="2"/>
      <c r="C59" s="2"/>
      <c r="D59" s="2"/>
      <c r="E59" s="2"/>
      <c r="F59" s="30"/>
      <c r="G59" s="2"/>
      <c r="H59" s="2"/>
      <c r="I59" s="2"/>
      <c r="J59" s="2"/>
      <c r="K59" s="2"/>
      <c r="L59" s="2"/>
      <c r="M59" s="41"/>
      <c r="N59" s="2"/>
      <c r="O59" s="30"/>
      <c r="P59" s="2"/>
    </row>
    <row r="60" spans="1:16" s="8" customFormat="1">
      <c r="A60" s="2"/>
      <c r="B60" s="2"/>
      <c r="C60" s="2"/>
      <c r="D60" s="2"/>
      <c r="E60" s="2"/>
      <c r="F60" s="30"/>
      <c r="G60" s="2"/>
      <c r="H60" s="2"/>
      <c r="I60" s="2"/>
      <c r="J60" s="2"/>
      <c r="K60" s="2"/>
      <c r="L60" s="2"/>
      <c r="M60" s="41"/>
      <c r="N60" s="2"/>
      <c r="O60" s="30"/>
      <c r="P60" s="2"/>
    </row>
    <row r="61" spans="1:16" s="8" customFormat="1">
      <c r="A61" s="2"/>
      <c r="B61" s="2"/>
      <c r="C61" s="2"/>
      <c r="D61" s="2"/>
      <c r="E61" s="2"/>
      <c r="F61" s="30"/>
      <c r="G61" s="2"/>
      <c r="H61" s="2"/>
      <c r="I61" s="2"/>
      <c r="J61" s="2"/>
      <c r="K61" s="2"/>
      <c r="L61" s="2"/>
      <c r="M61" s="41"/>
      <c r="N61" s="2"/>
      <c r="O61" s="30"/>
      <c r="P61" s="2"/>
    </row>
    <row r="62" spans="1:16" s="8" customFormat="1">
      <c r="A62" s="2"/>
      <c r="B62" s="2"/>
      <c r="C62" s="2"/>
      <c r="D62" s="2"/>
      <c r="E62" s="2"/>
      <c r="F62" s="30"/>
      <c r="G62" s="2"/>
      <c r="H62" s="2"/>
      <c r="I62" s="2"/>
      <c r="J62" s="2"/>
      <c r="K62" s="2"/>
      <c r="L62" s="2"/>
      <c r="M62" s="41"/>
      <c r="N62" s="2"/>
      <c r="O62" s="30"/>
      <c r="P62" s="2"/>
    </row>
    <row r="63" spans="1:16" s="8" customFormat="1">
      <c r="A63" s="2"/>
      <c r="B63" s="2"/>
      <c r="C63" s="2"/>
      <c r="D63" s="2"/>
      <c r="E63" s="2"/>
      <c r="F63" s="30"/>
      <c r="G63" s="2"/>
      <c r="H63" s="2"/>
      <c r="I63" s="2"/>
      <c r="J63" s="2"/>
      <c r="K63" s="2"/>
      <c r="L63" s="2"/>
      <c r="M63" s="41"/>
      <c r="N63" s="2"/>
      <c r="O63" s="30"/>
      <c r="P63" s="2"/>
    </row>
    <row r="64" spans="1:16">
      <c r="A64" s="2"/>
      <c r="B64" s="2"/>
      <c r="C64" s="2"/>
      <c r="D64" s="2"/>
      <c r="E64" s="2"/>
      <c r="F64" s="30"/>
      <c r="H64" s="2"/>
      <c r="I64" s="2"/>
      <c r="J64" s="2"/>
      <c r="K64" s="2"/>
      <c r="L64" s="2"/>
      <c r="M64" s="41"/>
      <c r="O64" s="30"/>
    </row>
    <row r="65" spans="1:16" s="8" customFormat="1">
      <c r="A65" s="2"/>
      <c r="B65" s="2"/>
      <c r="C65" s="2"/>
      <c r="D65" s="2"/>
      <c r="E65" s="2"/>
      <c r="F65" s="30"/>
      <c r="G65" s="2"/>
      <c r="H65" s="2"/>
      <c r="I65" s="2"/>
      <c r="J65" s="2"/>
      <c r="K65" s="2"/>
      <c r="L65" s="2"/>
      <c r="M65" s="41"/>
      <c r="N65" s="2"/>
      <c r="O65" s="30"/>
      <c r="P65" s="2"/>
    </row>
    <row r="66" spans="1:16" s="8" customFormat="1">
      <c r="A66" s="2"/>
      <c r="B66" s="2"/>
      <c r="C66" s="2"/>
      <c r="D66" s="2"/>
      <c r="E66" s="2"/>
      <c r="F66" s="30"/>
      <c r="G66" s="2"/>
      <c r="H66" s="2"/>
      <c r="I66" s="2"/>
      <c r="J66" s="2"/>
      <c r="K66" s="2"/>
      <c r="L66" s="2"/>
      <c r="M66" s="41"/>
      <c r="N66" s="2"/>
      <c r="O66" s="30"/>
      <c r="P66" s="2"/>
    </row>
    <row r="67" spans="1:16" s="8" customFormat="1">
      <c r="A67" s="2"/>
      <c r="B67" s="2"/>
      <c r="C67" s="2"/>
      <c r="D67" s="2"/>
      <c r="E67" s="2"/>
      <c r="F67" s="30"/>
      <c r="G67" s="2"/>
      <c r="H67" s="2"/>
      <c r="I67" s="2"/>
      <c r="J67" s="2"/>
      <c r="K67" s="2"/>
      <c r="L67" s="2"/>
      <c r="M67" s="41"/>
      <c r="N67" s="2"/>
      <c r="O67" s="30"/>
      <c r="P67" s="2"/>
    </row>
    <row r="68" spans="1:16" s="8" customFormat="1">
      <c r="A68" s="2"/>
      <c r="B68" s="2"/>
      <c r="C68" s="2"/>
      <c r="D68" s="2"/>
      <c r="E68" s="2"/>
      <c r="F68" s="30"/>
      <c r="G68" s="2"/>
      <c r="H68" s="2"/>
      <c r="I68" s="2"/>
      <c r="J68" s="2"/>
      <c r="K68" s="2"/>
      <c r="L68" s="2"/>
      <c r="M68" s="41"/>
      <c r="N68" s="2"/>
      <c r="O68" s="30"/>
      <c r="P68" s="2"/>
    </row>
    <row r="69" spans="1:16" s="8" customFormat="1">
      <c r="A69" s="2"/>
      <c r="B69" s="2"/>
      <c r="C69" s="2"/>
      <c r="D69" s="2"/>
      <c r="E69" s="2"/>
      <c r="F69" s="30"/>
      <c r="G69" s="2"/>
      <c r="H69" s="2"/>
      <c r="I69" s="2"/>
      <c r="J69" s="2"/>
      <c r="K69" s="2"/>
      <c r="L69" s="2"/>
      <c r="M69" s="41"/>
      <c r="N69" s="2"/>
      <c r="O69" s="30"/>
      <c r="P69" s="2"/>
    </row>
    <row r="70" spans="1:16" s="8" customFormat="1">
      <c r="A70" s="2"/>
      <c r="B70" s="2"/>
      <c r="C70" s="2"/>
      <c r="D70" s="2"/>
      <c r="E70" s="2"/>
      <c r="F70" s="30"/>
      <c r="G70" s="2"/>
      <c r="H70" s="2"/>
      <c r="I70" s="2"/>
      <c r="J70" s="2"/>
      <c r="K70" s="2"/>
      <c r="L70" s="2"/>
      <c r="M70" s="41"/>
      <c r="N70" s="2"/>
      <c r="O70" s="30"/>
      <c r="P70" s="2"/>
    </row>
    <row r="71" spans="1:16" s="8" customFormat="1">
      <c r="A71" s="2"/>
      <c r="B71" s="2"/>
      <c r="C71" s="2"/>
      <c r="D71" s="2"/>
      <c r="E71" s="2"/>
      <c r="F71" s="30"/>
      <c r="G71" s="2"/>
      <c r="H71" s="2"/>
      <c r="I71" s="2"/>
      <c r="J71" s="2"/>
      <c r="K71" s="2"/>
      <c r="L71" s="2"/>
      <c r="M71" s="41"/>
      <c r="N71" s="2"/>
      <c r="O71" s="30"/>
      <c r="P71" s="2"/>
    </row>
    <row r="72" spans="1:16" s="8" customFormat="1">
      <c r="A72" s="2"/>
      <c r="B72" s="2"/>
      <c r="C72" s="2"/>
      <c r="D72" s="2"/>
      <c r="E72" s="2"/>
      <c r="F72" s="30"/>
      <c r="G72" s="2"/>
      <c r="H72" s="2"/>
      <c r="I72" s="2"/>
      <c r="J72" s="2"/>
      <c r="K72" s="2"/>
      <c r="L72" s="2"/>
      <c r="M72" s="41"/>
      <c r="N72" s="2"/>
      <c r="O72" s="30"/>
      <c r="P72" s="2"/>
    </row>
    <row r="73" spans="1:16" s="8" customFormat="1">
      <c r="A73" s="2"/>
      <c r="B73" s="2"/>
      <c r="C73" s="2"/>
      <c r="D73" s="2"/>
      <c r="E73" s="2"/>
      <c r="F73" s="30"/>
      <c r="G73" s="2"/>
      <c r="H73" s="2"/>
      <c r="I73" s="2"/>
      <c r="J73" s="2"/>
      <c r="K73" s="2"/>
      <c r="L73" s="2"/>
      <c r="M73" s="41"/>
      <c r="N73" s="2"/>
      <c r="O73" s="30"/>
      <c r="P73" s="2"/>
    </row>
    <row r="74" spans="1:16" s="8" customFormat="1">
      <c r="A74" s="2"/>
      <c r="B74" s="2"/>
      <c r="C74" s="2"/>
      <c r="D74" s="2"/>
      <c r="E74" s="2"/>
      <c r="F74" s="30"/>
      <c r="G74" s="2"/>
      <c r="H74" s="2"/>
      <c r="I74" s="2"/>
      <c r="J74" s="2"/>
      <c r="K74" s="2"/>
      <c r="L74" s="2"/>
      <c r="M74" s="41"/>
      <c r="N74" s="2"/>
      <c r="O74" s="30"/>
      <c r="P74" s="2"/>
    </row>
    <row r="75" spans="1:16">
      <c r="A75" s="2"/>
      <c r="B75" s="2"/>
      <c r="C75" s="2"/>
      <c r="D75" s="2"/>
      <c r="E75" s="2"/>
      <c r="F75" s="30"/>
      <c r="H75" s="2"/>
      <c r="I75" s="2"/>
      <c r="J75" s="2"/>
      <c r="K75" s="2"/>
      <c r="L75" s="2"/>
      <c r="M75" s="41"/>
      <c r="O75" s="30"/>
    </row>
    <row r="76" spans="1:16" s="8" customFormat="1">
      <c r="A76" s="2"/>
      <c r="B76" s="2"/>
      <c r="C76" s="2"/>
      <c r="D76" s="2"/>
      <c r="E76" s="2"/>
      <c r="F76" s="30"/>
      <c r="G76" s="2"/>
      <c r="H76" s="2"/>
      <c r="I76" s="2"/>
      <c r="J76" s="2"/>
      <c r="K76" s="2"/>
      <c r="L76" s="2"/>
      <c r="M76" s="41"/>
      <c r="N76" s="2"/>
      <c r="O76" s="30"/>
      <c r="P76" s="2"/>
    </row>
    <row r="77" spans="1:16" s="8" customFormat="1">
      <c r="A77" s="2"/>
      <c r="B77" s="2"/>
      <c r="C77" s="2"/>
      <c r="D77" s="2"/>
      <c r="E77" s="2"/>
      <c r="F77" s="30"/>
      <c r="G77" s="2"/>
      <c r="H77" s="2"/>
      <c r="I77" s="2"/>
      <c r="J77" s="2"/>
      <c r="K77" s="2"/>
      <c r="L77" s="2"/>
      <c r="M77" s="41"/>
      <c r="N77" s="2"/>
      <c r="O77" s="30"/>
      <c r="P77" s="2"/>
    </row>
    <row r="78" spans="1:16" s="8" customFormat="1">
      <c r="A78" s="2"/>
      <c r="B78" s="2"/>
      <c r="C78" s="2"/>
      <c r="D78" s="2"/>
      <c r="E78" s="2"/>
      <c r="F78" s="30"/>
      <c r="G78" s="2"/>
      <c r="H78" s="2"/>
      <c r="I78" s="2"/>
      <c r="J78" s="2"/>
      <c r="K78" s="2"/>
      <c r="L78" s="2"/>
      <c r="M78" s="41"/>
      <c r="N78" s="2"/>
      <c r="O78" s="30"/>
      <c r="P78" s="2"/>
    </row>
    <row r="79" spans="1:16" s="8" customFormat="1">
      <c r="A79" s="2"/>
      <c r="B79" s="2"/>
      <c r="C79" s="2"/>
      <c r="D79" s="2"/>
      <c r="E79" s="2"/>
      <c r="F79" s="30"/>
      <c r="G79" s="2"/>
      <c r="H79" s="2"/>
      <c r="I79" s="2"/>
      <c r="J79" s="2"/>
      <c r="K79" s="2"/>
      <c r="L79" s="2"/>
      <c r="M79" s="41"/>
      <c r="N79" s="2"/>
      <c r="O79" s="30"/>
      <c r="P79" s="2"/>
    </row>
    <row r="80" spans="1:16" s="8" customFormat="1">
      <c r="A80" s="2"/>
      <c r="B80" s="2"/>
      <c r="C80" s="2"/>
      <c r="D80" s="2"/>
      <c r="E80" s="2"/>
      <c r="F80" s="30"/>
      <c r="G80" s="2"/>
      <c r="H80" s="2"/>
      <c r="I80" s="2"/>
      <c r="J80" s="2"/>
      <c r="K80" s="2"/>
      <c r="L80" s="2"/>
      <c r="M80" s="41"/>
      <c r="N80" s="2"/>
      <c r="O80" s="30"/>
      <c r="P80" s="2"/>
    </row>
    <row r="81" spans="1:16" s="8" customFormat="1">
      <c r="A81" s="2"/>
      <c r="B81" s="2"/>
      <c r="C81" s="2"/>
      <c r="D81" s="2"/>
      <c r="E81" s="2"/>
      <c r="F81" s="30"/>
      <c r="G81" s="2"/>
      <c r="H81" s="2"/>
      <c r="I81" s="2"/>
      <c r="J81" s="2"/>
      <c r="K81" s="2"/>
      <c r="L81" s="2"/>
      <c r="M81" s="41"/>
      <c r="N81" s="2"/>
      <c r="O81" s="30"/>
      <c r="P81" s="2"/>
    </row>
    <row r="82" spans="1:16" s="8" customFormat="1">
      <c r="A82" s="2"/>
      <c r="B82" s="2"/>
      <c r="C82" s="2"/>
      <c r="D82" s="2"/>
      <c r="E82" s="2"/>
      <c r="F82" s="30"/>
      <c r="G82" s="2"/>
      <c r="H82" s="2"/>
      <c r="I82" s="2"/>
      <c r="J82" s="2"/>
      <c r="K82" s="2"/>
      <c r="L82" s="2"/>
      <c r="M82" s="41"/>
      <c r="N82" s="2"/>
      <c r="O82" s="30"/>
      <c r="P82" s="2"/>
    </row>
    <row r="83" spans="1:16" s="8" customFormat="1">
      <c r="A83" s="2"/>
      <c r="B83" s="2"/>
      <c r="C83" s="2"/>
      <c r="D83" s="2"/>
      <c r="E83" s="2"/>
      <c r="F83" s="30"/>
      <c r="G83" s="2"/>
      <c r="H83" s="2"/>
      <c r="I83" s="2"/>
      <c r="J83" s="2"/>
      <c r="K83" s="2"/>
      <c r="L83" s="2"/>
      <c r="M83" s="41"/>
      <c r="N83" s="2"/>
      <c r="O83" s="30"/>
      <c r="P83" s="2"/>
    </row>
    <row r="84" spans="1:16" s="8" customFormat="1">
      <c r="A84" s="2"/>
      <c r="B84" s="2"/>
      <c r="C84" s="2"/>
      <c r="D84" s="2"/>
      <c r="E84" s="2"/>
      <c r="F84" s="30"/>
      <c r="G84" s="2"/>
      <c r="H84" s="2"/>
      <c r="I84" s="2"/>
      <c r="J84" s="2"/>
      <c r="K84" s="2"/>
      <c r="L84" s="2"/>
      <c r="M84" s="41"/>
      <c r="N84" s="2"/>
      <c r="O84" s="30"/>
      <c r="P84" s="2"/>
    </row>
    <row r="85" spans="1:16" s="8" customFormat="1">
      <c r="A85" s="2"/>
      <c r="B85" s="2"/>
      <c r="C85" s="2"/>
      <c r="D85" s="2"/>
      <c r="E85" s="2"/>
      <c r="F85" s="30"/>
      <c r="G85" s="2"/>
      <c r="H85" s="2"/>
      <c r="I85" s="2"/>
      <c r="J85" s="2"/>
      <c r="K85" s="2"/>
      <c r="L85" s="2"/>
      <c r="M85" s="41"/>
      <c r="N85" s="2"/>
      <c r="O85" s="30"/>
      <c r="P85" s="2"/>
    </row>
    <row r="86" spans="1:16" s="8" customFormat="1">
      <c r="A86" s="2"/>
      <c r="B86" s="2"/>
      <c r="C86" s="2"/>
      <c r="D86" s="2"/>
      <c r="E86" s="2"/>
      <c r="F86" s="30"/>
      <c r="G86" s="2"/>
      <c r="H86" s="2"/>
      <c r="I86" s="2"/>
      <c r="J86" s="2"/>
      <c r="K86" s="2"/>
      <c r="L86" s="2"/>
      <c r="M86" s="41"/>
      <c r="N86" s="2"/>
      <c r="O86" s="30"/>
      <c r="P86" s="2"/>
    </row>
    <row r="87" spans="1:16" s="8" customFormat="1">
      <c r="A87" s="2"/>
      <c r="B87" s="2"/>
      <c r="C87" s="2"/>
      <c r="D87" s="2"/>
      <c r="E87" s="2"/>
      <c r="F87" s="30"/>
      <c r="G87" s="2"/>
      <c r="H87" s="2"/>
      <c r="I87" s="2"/>
      <c r="J87" s="2"/>
      <c r="K87" s="2"/>
      <c r="L87" s="2"/>
      <c r="M87" s="41"/>
      <c r="N87" s="2"/>
      <c r="O87" s="30"/>
      <c r="P87" s="2"/>
    </row>
    <row r="88" spans="1:16" s="8" customFormat="1">
      <c r="A88" s="2"/>
      <c r="B88" s="2"/>
      <c r="C88" s="2"/>
      <c r="D88" s="2"/>
      <c r="E88" s="2"/>
      <c r="F88" s="30"/>
      <c r="G88" s="2"/>
      <c r="H88" s="2"/>
      <c r="I88" s="2"/>
      <c r="J88" s="2"/>
      <c r="K88" s="2"/>
      <c r="L88" s="2"/>
      <c r="M88" s="41"/>
      <c r="N88" s="2"/>
      <c r="O88" s="30"/>
      <c r="P88" s="2"/>
    </row>
    <row r="89" spans="1:16" s="8" customFormat="1">
      <c r="A89" s="2"/>
      <c r="B89" s="2"/>
      <c r="C89" s="2"/>
      <c r="D89" s="2"/>
      <c r="E89" s="2"/>
      <c r="F89" s="30"/>
      <c r="G89" s="2"/>
      <c r="H89" s="2"/>
      <c r="I89" s="2"/>
      <c r="J89" s="2"/>
      <c r="K89" s="2"/>
      <c r="L89" s="2"/>
      <c r="M89" s="41"/>
      <c r="N89" s="2"/>
      <c r="O89" s="30"/>
      <c r="P89" s="2"/>
    </row>
    <row r="90" spans="1:16" s="8" customFormat="1">
      <c r="A90" s="2"/>
      <c r="B90" s="2"/>
      <c r="C90" s="2"/>
      <c r="D90" s="2"/>
      <c r="E90" s="2"/>
      <c r="F90" s="30"/>
      <c r="G90" s="2"/>
      <c r="H90" s="2"/>
      <c r="I90" s="2"/>
      <c r="J90" s="2"/>
      <c r="K90" s="2"/>
      <c r="L90" s="2"/>
      <c r="M90" s="41"/>
      <c r="N90" s="2"/>
      <c r="O90" s="30"/>
      <c r="P90" s="2"/>
    </row>
    <row r="91" spans="1:16" s="8" customFormat="1">
      <c r="A91" s="2"/>
      <c r="B91" s="2"/>
      <c r="C91" s="2"/>
      <c r="D91" s="2"/>
      <c r="E91" s="2"/>
      <c r="F91" s="30"/>
      <c r="G91" s="2"/>
      <c r="H91" s="2"/>
      <c r="I91" s="2"/>
      <c r="J91" s="2"/>
      <c r="K91" s="2"/>
      <c r="L91" s="2"/>
      <c r="M91" s="41"/>
      <c r="N91" s="2"/>
      <c r="O91" s="30"/>
      <c r="P91" s="2"/>
    </row>
    <row r="92" spans="1:16">
      <c r="A92" s="2"/>
      <c r="B92" s="2"/>
      <c r="C92" s="2"/>
      <c r="D92" s="2"/>
      <c r="E92" s="2"/>
      <c r="F92" s="30"/>
      <c r="H92" s="2"/>
      <c r="I92" s="2"/>
      <c r="J92" s="2"/>
      <c r="K92" s="2"/>
      <c r="L92" s="2"/>
      <c r="M92" s="41"/>
      <c r="O92" s="30"/>
    </row>
    <row r="93" spans="1:16">
      <c r="A93" s="2"/>
      <c r="B93" s="2"/>
      <c r="C93" s="2"/>
      <c r="D93" s="2"/>
      <c r="E93" s="2"/>
      <c r="F93" s="30"/>
      <c r="H93" s="2"/>
      <c r="I93" s="2"/>
      <c r="J93" s="2"/>
      <c r="K93" s="2"/>
      <c r="L93" s="2"/>
      <c r="M93" s="41"/>
      <c r="O93" s="30"/>
    </row>
    <row r="94" spans="1:16" s="8" customFormat="1">
      <c r="A94" s="2"/>
      <c r="B94" s="2"/>
      <c r="C94" s="2"/>
      <c r="D94" s="2"/>
      <c r="E94" s="2"/>
      <c r="F94" s="30"/>
      <c r="G94" s="2"/>
      <c r="H94" s="2"/>
      <c r="I94" s="2"/>
      <c r="J94" s="2"/>
      <c r="K94" s="2"/>
      <c r="L94" s="2"/>
      <c r="M94" s="41"/>
      <c r="N94" s="2"/>
      <c r="O94" s="30"/>
      <c r="P94" s="2"/>
    </row>
    <row r="95" spans="1:16" s="8" customFormat="1">
      <c r="A95" s="2"/>
      <c r="B95" s="2"/>
      <c r="C95" s="2"/>
      <c r="D95" s="2"/>
      <c r="E95" s="2"/>
      <c r="F95" s="30"/>
      <c r="G95" s="2"/>
      <c r="H95" s="2"/>
      <c r="I95" s="2"/>
      <c r="J95" s="2"/>
      <c r="K95" s="2"/>
      <c r="L95" s="2"/>
      <c r="M95" s="41"/>
      <c r="N95" s="2"/>
      <c r="O95" s="30"/>
      <c r="P95" s="2"/>
    </row>
    <row r="96" spans="1:16" s="8" customFormat="1">
      <c r="A96" s="2"/>
      <c r="B96" s="2"/>
      <c r="C96" s="2"/>
      <c r="D96" s="2"/>
      <c r="E96" s="2"/>
      <c r="F96" s="30"/>
      <c r="G96" s="2"/>
      <c r="H96" s="2"/>
      <c r="I96" s="2"/>
      <c r="J96" s="2"/>
      <c r="K96" s="2"/>
      <c r="L96" s="2"/>
      <c r="M96" s="41"/>
      <c r="N96" s="2"/>
      <c r="O96" s="30"/>
      <c r="P96" s="2"/>
    </row>
    <row r="97" spans="1:16" s="8" customFormat="1">
      <c r="A97" s="2"/>
      <c r="B97" s="2"/>
      <c r="C97" s="2"/>
      <c r="D97" s="2"/>
      <c r="E97" s="2"/>
      <c r="F97" s="30"/>
      <c r="G97" s="2"/>
      <c r="H97" s="2"/>
      <c r="I97" s="2"/>
      <c r="J97" s="2"/>
      <c r="K97" s="2"/>
      <c r="L97" s="2"/>
      <c r="M97" s="41"/>
      <c r="N97" s="2"/>
      <c r="O97" s="30"/>
      <c r="P97" s="2"/>
    </row>
    <row r="98" spans="1:16" s="8" customFormat="1">
      <c r="A98" s="2"/>
      <c r="B98" s="2"/>
      <c r="C98" s="2"/>
      <c r="D98" s="2"/>
      <c r="E98" s="2"/>
      <c r="F98" s="30"/>
      <c r="G98" s="2"/>
      <c r="H98" s="2"/>
      <c r="I98" s="2"/>
      <c r="J98" s="2"/>
      <c r="K98" s="2"/>
      <c r="L98" s="2"/>
      <c r="M98" s="41"/>
      <c r="N98" s="2"/>
      <c r="O98" s="30"/>
      <c r="P98" s="2"/>
    </row>
    <row r="99" spans="1:16">
      <c r="A99" s="2"/>
      <c r="B99" s="2"/>
      <c r="C99" s="2"/>
      <c r="D99" s="2"/>
      <c r="E99" s="2"/>
      <c r="F99" s="30"/>
      <c r="H99" s="2"/>
      <c r="I99" s="2"/>
      <c r="J99" s="2"/>
      <c r="K99" s="2"/>
      <c r="L99" s="2"/>
      <c r="M99" s="41"/>
      <c r="O99" s="30"/>
    </row>
    <row r="100" spans="1:16" s="8" customFormat="1">
      <c r="A100" s="2"/>
      <c r="B100" s="2"/>
      <c r="C100" s="2"/>
      <c r="D100" s="2"/>
      <c r="E100" s="2"/>
      <c r="F100" s="30"/>
      <c r="G100" s="2"/>
      <c r="H100" s="2"/>
      <c r="I100" s="2"/>
      <c r="J100" s="2"/>
      <c r="K100" s="2"/>
      <c r="L100" s="2"/>
      <c r="M100" s="41"/>
      <c r="N100" s="2"/>
      <c r="O100" s="30"/>
      <c r="P100" s="2"/>
    </row>
    <row r="101" spans="1:16" s="8" customFormat="1">
      <c r="A101" s="2"/>
      <c r="B101" s="2"/>
      <c r="C101" s="2"/>
      <c r="D101" s="2"/>
      <c r="E101" s="2"/>
      <c r="F101" s="30"/>
      <c r="G101" s="2"/>
      <c r="H101" s="2"/>
      <c r="I101" s="2"/>
      <c r="J101" s="2"/>
      <c r="K101" s="2"/>
      <c r="L101" s="2"/>
      <c r="M101" s="41"/>
      <c r="N101" s="2"/>
      <c r="O101" s="30"/>
      <c r="P101" s="2"/>
    </row>
    <row r="102" spans="1:16" s="8" customFormat="1">
      <c r="A102" s="2"/>
      <c r="B102" s="2"/>
      <c r="C102" s="2"/>
      <c r="D102" s="2"/>
      <c r="E102" s="2"/>
      <c r="F102" s="30"/>
      <c r="G102" s="2"/>
      <c r="H102" s="2"/>
      <c r="I102" s="2"/>
      <c r="J102" s="2"/>
      <c r="K102" s="2"/>
      <c r="L102" s="2"/>
      <c r="M102" s="41"/>
      <c r="N102" s="2"/>
      <c r="O102" s="30"/>
      <c r="P102" s="2"/>
    </row>
    <row r="103" spans="1:16">
      <c r="A103" s="2"/>
      <c r="B103" s="2"/>
      <c r="C103" s="2"/>
      <c r="D103" s="2"/>
      <c r="E103" s="2"/>
      <c r="F103" s="30"/>
      <c r="H103" s="2"/>
      <c r="I103" s="2"/>
      <c r="J103" s="2"/>
      <c r="K103" s="2"/>
      <c r="L103" s="2"/>
      <c r="M103" s="41"/>
      <c r="O103" s="30"/>
    </row>
    <row r="104" spans="1:16" s="8" customFormat="1">
      <c r="A104" s="2"/>
      <c r="B104" s="2"/>
      <c r="C104" s="2"/>
      <c r="D104" s="2"/>
      <c r="E104" s="2"/>
      <c r="F104" s="30"/>
      <c r="G104" s="2"/>
      <c r="H104" s="2"/>
      <c r="I104" s="2"/>
      <c r="J104" s="2"/>
      <c r="K104" s="2"/>
      <c r="L104" s="2"/>
      <c r="M104" s="41"/>
      <c r="N104" s="2"/>
      <c r="O104" s="30"/>
      <c r="P104" s="2"/>
    </row>
    <row r="105" spans="1:16">
      <c r="A105" s="2"/>
      <c r="B105" s="2"/>
      <c r="C105" s="2"/>
      <c r="D105" s="2"/>
      <c r="E105" s="2"/>
      <c r="F105" s="30"/>
      <c r="H105" s="2"/>
      <c r="I105" s="2"/>
      <c r="J105" s="2"/>
      <c r="K105" s="2"/>
      <c r="L105" s="2"/>
      <c r="M105" s="41"/>
      <c r="O105" s="30"/>
    </row>
    <row r="106" spans="1:16">
      <c r="A106" s="2"/>
      <c r="B106" s="2"/>
      <c r="C106" s="2"/>
      <c r="D106" s="2"/>
      <c r="E106" s="2"/>
      <c r="F106" s="30"/>
      <c r="H106" s="2"/>
      <c r="I106" s="2"/>
      <c r="J106" s="2"/>
      <c r="K106" s="2"/>
      <c r="L106" s="2"/>
      <c r="M106" s="41"/>
      <c r="O106" s="30"/>
    </row>
    <row r="107" spans="1:16">
      <c r="A107" s="2"/>
      <c r="B107" s="2"/>
      <c r="C107" s="2"/>
      <c r="D107" s="2"/>
      <c r="E107" s="2"/>
      <c r="F107" s="90"/>
      <c r="H107" s="2"/>
      <c r="I107" s="2"/>
      <c r="J107" s="2"/>
      <c r="K107" s="2"/>
      <c r="L107" s="2"/>
      <c r="M107" s="15"/>
      <c r="O107" s="30"/>
    </row>
    <row r="108" spans="1:16">
      <c r="A108" s="2"/>
      <c r="B108" s="2"/>
      <c r="C108" s="2"/>
      <c r="D108" s="2"/>
      <c r="E108" s="2"/>
      <c r="F108" s="90"/>
      <c r="H108" s="6"/>
      <c r="I108" s="6"/>
      <c r="J108" s="6"/>
      <c r="K108" s="6"/>
      <c r="L108" s="7"/>
      <c r="M108" s="14"/>
      <c r="O108" s="30"/>
    </row>
    <row r="109" spans="1:16">
      <c r="A109" s="2"/>
      <c r="B109" s="2"/>
      <c r="C109" s="2"/>
      <c r="D109" s="2"/>
      <c r="E109" s="2"/>
      <c r="F109" s="90"/>
      <c r="H109" s="2"/>
      <c r="I109" s="2"/>
      <c r="J109" s="2"/>
      <c r="K109" s="2"/>
      <c r="L109" s="2"/>
      <c r="M109" s="15"/>
      <c r="O109" s="30"/>
    </row>
    <row r="110" spans="1:16">
      <c r="A110" s="2"/>
      <c r="B110" s="2"/>
      <c r="C110" s="2"/>
      <c r="D110" s="2"/>
      <c r="E110" s="2"/>
      <c r="F110" s="90"/>
      <c r="H110" s="2"/>
      <c r="I110" s="2"/>
      <c r="J110" s="2"/>
      <c r="K110" s="2"/>
      <c r="L110" s="2"/>
      <c r="M110" s="41"/>
      <c r="O110" s="30"/>
    </row>
    <row r="111" spans="1:16">
      <c r="A111" s="2"/>
      <c r="B111" s="2"/>
      <c r="C111" s="2"/>
      <c r="D111" s="2"/>
      <c r="E111" s="2"/>
      <c r="F111" s="90"/>
      <c r="H111" s="6"/>
      <c r="I111" s="6"/>
      <c r="J111" s="6"/>
      <c r="K111" s="6"/>
      <c r="L111" s="7"/>
      <c r="M111" s="14"/>
      <c r="O111" s="30"/>
    </row>
    <row r="112" spans="1:16">
      <c r="A112" s="2"/>
      <c r="B112" s="2"/>
      <c r="C112" s="2"/>
      <c r="D112" s="2"/>
      <c r="E112" s="2"/>
      <c r="F112" s="90"/>
      <c r="H112" s="6"/>
      <c r="I112" s="6"/>
      <c r="J112" s="6"/>
      <c r="K112" s="6"/>
      <c r="L112" s="7"/>
      <c r="M112" s="14"/>
      <c r="O112" s="30"/>
    </row>
    <row r="113" spans="1:16">
      <c r="A113" s="2"/>
      <c r="B113" s="2"/>
      <c r="C113" s="2"/>
      <c r="D113" s="2"/>
      <c r="E113" s="2"/>
      <c r="F113" s="90"/>
      <c r="H113" s="2"/>
      <c r="I113" s="2"/>
      <c r="J113" s="2"/>
      <c r="K113" s="2"/>
      <c r="L113" s="2"/>
      <c r="M113" s="41"/>
      <c r="O113" s="30"/>
    </row>
    <row r="114" spans="1:16">
      <c r="A114" s="2"/>
      <c r="B114" s="2"/>
      <c r="C114" s="2"/>
      <c r="D114" s="2"/>
      <c r="E114" s="2"/>
      <c r="F114" s="90"/>
      <c r="H114" s="6"/>
      <c r="I114" s="6"/>
      <c r="J114" s="6"/>
      <c r="K114" s="6"/>
      <c r="L114" s="7"/>
      <c r="M114" s="14"/>
      <c r="O114" s="30"/>
    </row>
    <row r="115" spans="1:16">
      <c r="A115" s="5"/>
      <c r="B115" s="5"/>
      <c r="C115" s="5"/>
      <c r="D115" s="5"/>
      <c r="E115" s="5"/>
      <c r="F115" s="31"/>
      <c r="G115" s="5"/>
      <c r="H115" s="5"/>
      <c r="I115" s="5"/>
      <c r="J115" s="5"/>
      <c r="K115" s="5"/>
      <c r="L115" s="5"/>
      <c r="M115" s="41"/>
      <c r="N115" s="5"/>
      <c r="O115" s="31"/>
      <c r="P115" s="5"/>
    </row>
    <row r="116" spans="1:16">
      <c r="A116" s="5"/>
      <c r="B116" s="5"/>
      <c r="C116" s="5"/>
      <c r="D116" s="5"/>
      <c r="E116" s="5"/>
      <c r="F116" s="91"/>
      <c r="G116" s="5"/>
      <c r="H116" s="5"/>
      <c r="I116" s="5"/>
      <c r="J116" s="5"/>
      <c r="K116" s="5"/>
      <c r="L116" s="5"/>
      <c r="M116" s="41"/>
      <c r="N116" s="5"/>
      <c r="O116" s="31"/>
      <c r="P116" s="5"/>
    </row>
    <row r="117" spans="1:16">
      <c r="A117" s="5"/>
      <c r="B117" s="5"/>
      <c r="C117" s="5"/>
      <c r="D117" s="5"/>
      <c r="E117" s="5"/>
      <c r="F117" s="91"/>
      <c r="G117" s="5"/>
      <c r="H117" s="5"/>
      <c r="I117" s="5"/>
      <c r="J117" s="5"/>
      <c r="K117" s="5"/>
      <c r="L117" s="5"/>
      <c r="M117" s="41"/>
      <c r="N117" s="5"/>
      <c r="O117" s="31"/>
      <c r="P117" s="5"/>
    </row>
    <row r="118" spans="1:16">
      <c r="A118" s="5"/>
      <c r="B118" s="5"/>
      <c r="C118" s="5"/>
      <c r="D118" s="5"/>
      <c r="E118" s="5"/>
      <c r="F118" s="91"/>
      <c r="G118" s="5"/>
      <c r="H118" s="5"/>
      <c r="I118" s="5"/>
      <c r="J118" s="5"/>
      <c r="K118" s="5"/>
      <c r="L118" s="5"/>
      <c r="M118" s="41"/>
      <c r="N118" s="5"/>
      <c r="O118" s="31"/>
      <c r="P118" s="5"/>
    </row>
    <row r="119" spans="1:16">
      <c r="A119" s="2"/>
      <c r="B119" s="2"/>
      <c r="C119" s="2"/>
      <c r="D119" s="2"/>
      <c r="E119" s="2"/>
      <c r="F119" s="30"/>
      <c r="H119" s="2"/>
      <c r="I119" s="2"/>
      <c r="J119" s="2"/>
      <c r="K119" s="2"/>
      <c r="L119" s="2"/>
      <c r="M119" s="41"/>
      <c r="O119" s="30"/>
    </row>
    <row r="120" spans="1:16">
      <c r="A120" s="2"/>
      <c r="B120" s="2"/>
      <c r="C120" s="2"/>
      <c r="D120" s="2"/>
      <c r="E120" s="2"/>
      <c r="F120" s="30"/>
      <c r="H120" s="2"/>
      <c r="I120" s="2"/>
      <c r="J120" s="2"/>
      <c r="K120" s="2"/>
      <c r="L120" s="2"/>
      <c r="M120" s="41"/>
      <c r="O120" s="30"/>
    </row>
    <row r="121" spans="1:16">
      <c r="A121" s="2"/>
      <c r="B121" s="2"/>
      <c r="C121" s="2"/>
      <c r="D121" s="2"/>
      <c r="E121" s="2"/>
      <c r="F121" s="30"/>
      <c r="H121" s="2"/>
      <c r="I121" s="2"/>
      <c r="J121" s="2"/>
      <c r="K121" s="2"/>
      <c r="L121" s="2"/>
      <c r="M121" s="41"/>
      <c r="O121" s="30"/>
    </row>
    <row r="122" spans="1:16">
      <c r="A122" s="2"/>
      <c r="B122" s="2"/>
      <c r="C122" s="2"/>
      <c r="D122" s="2"/>
      <c r="E122" s="2"/>
      <c r="F122" s="30"/>
      <c r="H122" s="2"/>
      <c r="I122" s="2"/>
      <c r="J122" s="2"/>
      <c r="K122" s="2"/>
      <c r="L122" s="2"/>
      <c r="M122" s="41"/>
      <c r="O122" s="30"/>
    </row>
    <row r="123" spans="1:16">
      <c r="A123" s="2"/>
      <c r="B123" s="2"/>
      <c r="C123" s="2"/>
      <c r="D123" s="2"/>
      <c r="E123" s="2"/>
      <c r="F123" s="30"/>
      <c r="H123" s="2"/>
      <c r="I123" s="2"/>
      <c r="J123" s="2"/>
      <c r="K123" s="2"/>
      <c r="L123" s="2"/>
      <c r="M123" s="41"/>
      <c r="O123" s="30"/>
    </row>
    <row r="124" spans="1:16">
      <c r="A124" s="2"/>
      <c r="B124" s="2"/>
      <c r="C124" s="2"/>
      <c r="D124" s="2"/>
      <c r="E124" s="2"/>
      <c r="F124" s="30"/>
      <c r="H124" s="2"/>
      <c r="I124" s="2"/>
      <c r="J124" s="2"/>
      <c r="K124" s="2"/>
      <c r="L124" s="2"/>
      <c r="M124" s="41"/>
      <c r="O124" s="30"/>
    </row>
    <row r="125" spans="1:16">
      <c r="A125" s="2"/>
      <c r="B125" s="2"/>
      <c r="C125" s="2"/>
      <c r="D125" s="2"/>
      <c r="E125" s="2"/>
      <c r="F125" s="30"/>
      <c r="H125" s="2"/>
      <c r="I125" s="2"/>
      <c r="J125" s="2"/>
      <c r="K125" s="2"/>
      <c r="L125" s="2"/>
      <c r="M125" s="41"/>
      <c r="O125" s="30"/>
    </row>
    <row r="126" spans="1:16">
      <c r="A126" s="2"/>
      <c r="B126" s="2"/>
      <c r="C126" s="2"/>
      <c r="D126" s="2"/>
      <c r="E126" s="2"/>
      <c r="F126" s="30"/>
      <c r="H126" s="2"/>
      <c r="I126" s="2"/>
      <c r="J126" s="2"/>
      <c r="K126" s="2"/>
      <c r="L126" s="2"/>
      <c r="M126" s="41"/>
      <c r="O126" s="30"/>
    </row>
    <row r="127" spans="1:16">
      <c r="A127" s="2"/>
      <c r="B127" s="2"/>
      <c r="C127" s="2"/>
      <c r="D127" s="2"/>
      <c r="E127" s="2"/>
      <c r="F127" s="30"/>
      <c r="H127" s="2"/>
      <c r="I127" s="2"/>
      <c r="J127" s="2"/>
      <c r="K127" s="2"/>
      <c r="L127" s="2"/>
      <c r="M127" s="41"/>
      <c r="O127" s="30"/>
    </row>
    <row r="128" spans="1:16">
      <c r="A128" s="2"/>
      <c r="B128" s="2"/>
      <c r="C128" s="2"/>
      <c r="D128" s="2"/>
      <c r="E128" s="2"/>
      <c r="F128" s="30"/>
      <c r="H128" s="2"/>
      <c r="I128" s="2"/>
      <c r="J128" s="2"/>
      <c r="K128" s="2"/>
      <c r="L128" s="2"/>
      <c r="M128" s="41"/>
      <c r="O128" s="30"/>
    </row>
    <row r="129" spans="1:15">
      <c r="A129" s="2"/>
      <c r="B129" s="2"/>
      <c r="C129" s="2"/>
      <c r="D129" s="2"/>
      <c r="E129" s="2"/>
      <c r="F129" s="30"/>
      <c r="H129" s="2"/>
      <c r="I129" s="2"/>
      <c r="J129" s="2"/>
      <c r="K129" s="2"/>
      <c r="L129" s="2"/>
      <c r="M129" s="41"/>
      <c r="O129" s="30"/>
    </row>
    <row r="130" spans="1:15">
      <c r="A130" s="2"/>
      <c r="B130" s="2"/>
      <c r="C130" s="2"/>
      <c r="D130" s="2"/>
      <c r="E130" s="2"/>
      <c r="F130" s="30"/>
      <c r="H130" s="2"/>
      <c r="I130" s="2"/>
      <c r="J130" s="2"/>
      <c r="K130" s="2"/>
      <c r="L130" s="2"/>
      <c r="M130" s="41"/>
      <c r="O130" s="30"/>
    </row>
    <row r="131" spans="1:15">
      <c r="A131" s="2"/>
      <c r="B131" s="2"/>
      <c r="C131" s="2"/>
      <c r="D131" s="2"/>
      <c r="E131" s="2"/>
      <c r="F131" s="30"/>
      <c r="H131" s="2"/>
      <c r="I131" s="2"/>
      <c r="J131" s="2"/>
      <c r="K131" s="2"/>
      <c r="L131" s="2"/>
      <c r="M131" s="41"/>
      <c r="O131" s="30"/>
    </row>
    <row r="132" spans="1:15">
      <c r="A132" s="2"/>
      <c r="B132" s="2"/>
      <c r="C132" s="2"/>
      <c r="D132" s="2"/>
      <c r="E132" s="2"/>
      <c r="F132" s="30"/>
      <c r="H132" s="2"/>
      <c r="I132" s="2"/>
      <c r="J132" s="2"/>
      <c r="K132" s="2"/>
      <c r="L132" s="2"/>
      <c r="M132" s="41"/>
      <c r="O132" s="30"/>
    </row>
    <row r="133" spans="1:15">
      <c r="A133" s="2"/>
      <c r="B133" s="2"/>
      <c r="C133" s="2"/>
      <c r="D133" s="2"/>
      <c r="E133" s="2"/>
      <c r="F133" s="30"/>
      <c r="H133" s="2"/>
      <c r="I133" s="2"/>
      <c r="J133" s="2"/>
      <c r="K133" s="2"/>
      <c r="L133" s="2"/>
      <c r="M133" s="41"/>
      <c r="O133" s="30"/>
    </row>
    <row r="134" spans="1:15">
      <c r="A134" s="2"/>
      <c r="B134" s="2"/>
      <c r="C134" s="2"/>
      <c r="D134" s="2"/>
      <c r="E134" s="2"/>
      <c r="F134" s="30"/>
      <c r="H134" s="2"/>
      <c r="I134" s="2"/>
      <c r="J134" s="2"/>
      <c r="K134" s="2"/>
      <c r="L134" s="2"/>
      <c r="M134" s="41"/>
      <c r="O134" s="30"/>
    </row>
    <row r="135" spans="1:15">
      <c r="A135" s="2"/>
      <c r="B135" s="2"/>
      <c r="C135" s="2"/>
      <c r="D135" s="2"/>
      <c r="E135" s="2"/>
      <c r="F135" s="30"/>
      <c r="H135" s="2"/>
      <c r="I135" s="2"/>
      <c r="J135" s="2"/>
      <c r="K135" s="2"/>
      <c r="L135" s="2"/>
      <c r="M135" s="41"/>
      <c r="O135" s="30"/>
    </row>
    <row r="136" spans="1:15">
      <c r="A136" s="2"/>
      <c r="B136" s="2"/>
      <c r="C136" s="2"/>
      <c r="D136" s="2"/>
      <c r="E136" s="2"/>
      <c r="F136" s="30"/>
      <c r="H136" s="2"/>
      <c r="I136" s="2"/>
      <c r="J136" s="2"/>
      <c r="K136" s="2"/>
      <c r="L136" s="2"/>
      <c r="M136" s="41"/>
      <c r="O136" s="30"/>
    </row>
    <row r="137" spans="1:15">
      <c r="A137" s="2"/>
      <c r="B137" s="2"/>
      <c r="C137" s="2"/>
      <c r="D137" s="2"/>
      <c r="E137" s="2"/>
      <c r="F137" s="30"/>
      <c r="H137" s="2"/>
      <c r="I137" s="2"/>
      <c r="J137" s="2"/>
      <c r="K137" s="2"/>
      <c r="L137" s="2"/>
      <c r="M137" s="41"/>
      <c r="O137" s="30"/>
    </row>
    <row r="138" spans="1:15">
      <c r="A138" s="2"/>
      <c r="B138" s="2"/>
      <c r="C138" s="2"/>
      <c r="D138" s="2"/>
      <c r="E138" s="2"/>
      <c r="F138" s="30"/>
      <c r="H138" s="2"/>
      <c r="I138" s="2"/>
      <c r="J138" s="2"/>
      <c r="K138" s="2"/>
      <c r="L138" s="2"/>
      <c r="M138" s="41"/>
      <c r="O138" s="30"/>
    </row>
    <row r="139" spans="1:15">
      <c r="A139" s="2"/>
      <c r="B139" s="2"/>
      <c r="C139" s="2"/>
      <c r="D139" s="2"/>
      <c r="E139" s="2"/>
      <c r="F139" s="30"/>
      <c r="H139" s="2"/>
      <c r="I139" s="2"/>
      <c r="J139" s="2"/>
      <c r="K139" s="2"/>
      <c r="L139" s="2"/>
      <c r="M139" s="41"/>
      <c r="O139" s="30"/>
    </row>
    <row r="140" spans="1:15">
      <c r="A140" s="2"/>
      <c r="B140" s="2"/>
      <c r="C140" s="2"/>
      <c r="D140" s="2"/>
      <c r="E140" s="2"/>
      <c r="F140" s="30"/>
      <c r="H140" s="2"/>
      <c r="I140" s="2"/>
      <c r="J140" s="2"/>
      <c r="K140" s="2"/>
      <c r="L140" s="2"/>
      <c r="M140" s="41"/>
      <c r="O140" s="30"/>
    </row>
    <row r="141" spans="1:15">
      <c r="A141" s="2"/>
      <c r="B141" s="2"/>
      <c r="C141" s="2"/>
      <c r="D141" s="2"/>
      <c r="E141" s="2"/>
      <c r="F141" s="30"/>
      <c r="H141" s="2"/>
      <c r="I141" s="2"/>
      <c r="J141" s="2"/>
      <c r="K141" s="2"/>
      <c r="L141" s="2"/>
      <c r="M141" s="41"/>
      <c r="O141" s="30"/>
    </row>
    <row r="142" spans="1:15">
      <c r="A142" s="2"/>
      <c r="B142" s="2"/>
      <c r="C142" s="2"/>
      <c r="D142" s="2"/>
      <c r="E142" s="2"/>
      <c r="F142" s="30"/>
      <c r="H142" s="2"/>
      <c r="I142" s="2"/>
      <c r="J142" s="2"/>
      <c r="K142" s="2"/>
      <c r="L142" s="2"/>
      <c r="M142" s="41"/>
      <c r="O142" s="30"/>
    </row>
    <row r="143" spans="1:15">
      <c r="A143" s="2"/>
      <c r="B143" s="2"/>
      <c r="C143" s="2"/>
      <c r="D143" s="2"/>
      <c r="E143" s="2"/>
      <c r="F143" s="30"/>
      <c r="H143" s="2"/>
      <c r="I143" s="2"/>
      <c r="J143" s="2"/>
      <c r="K143" s="2"/>
      <c r="L143" s="2"/>
      <c r="M143" s="41"/>
      <c r="O143" s="30"/>
    </row>
    <row r="144" spans="1:15">
      <c r="A144" s="2"/>
      <c r="B144" s="2"/>
      <c r="C144" s="2"/>
      <c r="D144" s="2"/>
      <c r="E144" s="2"/>
      <c r="F144" s="30"/>
      <c r="H144" s="2"/>
      <c r="I144" s="2"/>
      <c r="J144" s="2"/>
      <c r="K144" s="2"/>
      <c r="L144" s="2"/>
      <c r="M144" s="41"/>
      <c r="O144" s="30"/>
    </row>
    <row r="145" spans="1:16">
      <c r="A145" s="2"/>
      <c r="B145" s="2"/>
      <c r="C145" s="2"/>
      <c r="D145" s="2"/>
      <c r="E145" s="2"/>
      <c r="F145" s="30"/>
      <c r="H145" s="2"/>
      <c r="I145" s="2"/>
      <c r="J145" s="2"/>
      <c r="K145" s="2"/>
      <c r="L145" s="2"/>
      <c r="M145" s="41"/>
      <c r="O145" s="30"/>
    </row>
    <row r="146" spans="1:16">
      <c r="A146" s="2"/>
      <c r="B146" s="2"/>
      <c r="C146" s="2"/>
      <c r="D146" s="2"/>
      <c r="E146" s="2"/>
      <c r="F146" s="30"/>
      <c r="H146" s="2"/>
      <c r="I146" s="2"/>
      <c r="J146" s="2"/>
      <c r="K146" s="2"/>
      <c r="L146" s="2"/>
      <c r="M146" s="41"/>
      <c r="O146" s="30"/>
    </row>
    <row r="147" spans="1:16">
      <c r="A147" s="2"/>
      <c r="B147" s="2"/>
      <c r="C147" s="2"/>
      <c r="D147" s="2"/>
      <c r="E147" s="2"/>
      <c r="F147" s="30"/>
      <c r="H147" s="2"/>
      <c r="I147" s="2"/>
      <c r="J147" s="2"/>
      <c r="K147" s="2"/>
      <c r="L147" s="2"/>
      <c r="M147" s="41"/>
      <c r="O147" s="30"/>
    </row>
    <row r="148" spans="1:16">
      <c r="A148" s="2"/>
      <c r="B148" s="2"/>
      <c r="C148" s="2"/>
      <c r="D148" s="2"/>
      <c r="E148" s="2"/>
      <c r="F148" s="30"/>
      <c r="H148" s="2"/>
      <c r="I148" s="2"/>
      <c r="J148" s="2"/>
      <c r="K148" s="2"/>
      <c r="L148" s="2"/>
      <c r="M148" s="41"/>
      <c r="O148" s="30"/>
    </row>
    <row r="149" spans="1:16">
      <c r="A149" s="1"/>
      <c r="B149" s="1"/>
      <c r="C149" s="1"/>
      <c r="D149" s="1"/>
      <c r="E149" s="1"/>
      <c r="F149" s="32"/>
      <c r="G149" s="1"/>
      <c r="H149" s="1"/>
      <c r="I149" s="1"/>
      <c r="J149" s="1"/>
      <c r="K149" s="1"/>
      <c r="L149" s="1"/>
      <c r="M149" s="42"/>
      <c r="N149" s="1"/>
      <c r="O149" s="32"/>
      <c r="P149" s="1"/>
    </row>
    <row r="150" spans="1:16">
      <c r="A150" s="1"/>
      <c r="B150" s="1"/>
      <c r="C150" s="1"/>
      <c r="D150" s="1"/>
      <c r="E150" s="1"/>
      <c r="F150" s="32"/>
      <c r="G150" s="1"/>
      <c r="H150" s="1"/>
      <c r="I150" s="1"/>
      <c r="J150" s="1"/>
      <c r="K150" s="1"/>
      <c r="L150" s="1"/>
      <c r="M150" s="42"/>
      <c r="N150" s="1"/>
      <c r="O150" s="32"/>
      <c r="P150" s="1"/>
    </row>
    <row r="151" spans="1:16">
      <c r="A151" s="1"/>
      <c r="B151" s="1"/>
      <c r="C151" s="1"/>
      <c r="D151" s="1"/>
      <c r="E151" s="1"/>
      <c r="F151" s="32"/>
      <c r="G151" s="1"/>
      <c r="H151" s="1"/>
      <c r="I151" s="1"/>
      <c r="J151" s="1"/>
      <c r="K151" s="1"/>
      <c r="L151" s="1"/>
      <c r="M151" s="42"/>
      <c r="N151" s="1"/>
      <c r="O151" s="32"/>
      <c r="P151" s="1"/>
    </row>
    <row r="152" spans="1:16">
      <c r="A152" s="1"/>
      <c r="B152" s="1"/>
      <c r="C152" s="1"/>
      <c r="D152" s="1"/>
      <c r="E152" s="1"/>
      <c r="F152" s="32"/>
      <c r="G152" s="1"/>
      <c r="H152" s="1"/>
      <c r="I152" s="1"/>
      <c r="J152" s="1"/>
      <c r="K152" s="1"/>
      <c r="L152" s="1"/>
      <c r="M152" s="42"/>
      <c r="N152" s="1"/>
      <c r="O152" s="32"/>
      <c r="P152" s="1"/>
    </row>
    <row r="153" spans="1:16">
      <c r="A153" s="1"/>
      <c r="B153" s="1"/>
      <c r="C153" s="1"/>
      <c r="D153" s="1"/>
      <c r="E153" s="1"/>
      <c r="F153" s="32"/>
      <c r="G153" s="1"/>
      <c r="H153" s="1"/>
      <c r="I153" s="1"/>
      <c r="J153" s="1"/>
      <c r="K153" s="1"/>
      <c r="L153" s="1"/>
      <c r="M153" s="42"/>
      <c r="N153" s="1"/>
      <c r="O153" s="32"/>
      <c r="P153" s="1"/>
    </row>
    <row r="154" spans="1:16">
      <c r="A154" s="1"/>
      <c r="B154" s="1"/>
      <c r="C154" s="1"/>
      <c r="D154" s="1"/>
      <c r="E154" s="1"/>
      <c r="F154" s="32"/>
      <c r="G154" s="1"/>
      <c r="H154" s="1"/>
      <c r="I154" s="1"/>
      <c r="J154" s="1"/>
      <c r="K154" s="1"/>
      <c r="L154" s="1"/>
      <c r="M154" s="42"/>
      <c r="N154" s="1"/>
      <c r="O154" s="32"/>
      <c r="P154" s="1"/>
    </row>
    <row r="155" spans="1:16">
      <c r="A155" s="1"/>
      <c r="B155" s="1"/>
      <c r="C155" s="1"/>
      <c r="D155" s="1"/>
      <c r="E155" s="1"/>
      <c r="F155" s="32"/>
      <c r="G155" s="1"/>
      <c r="H155" s="1"/>
      <c r="I155" s="1"/>
      <c r="J155" s="1"/>
      <c r="K155" s="1"/>
      <c r="L155" s="1"/>
      <c r="M155" s="42"/>
      <c r="N155" s="1"/>
      <c r="O155" s="32"/>
      <c r="P155" s="1"/>
    </row>
    <row r="156" spans="1:16">
      <c r="A156" s="1"/>
      <c r="B156" s="1"/>
      <c r="C156" s="1"/>
      <c r="D156" s="1"/>
      <c r="E156" s="1"/>
      <c r="F156" s="32"/>
      <c r="G156" s="1"/>
      <c r="H156" s="1"/>
      <c r="I156" s="1"/>
      <c r="J156" s="1"/>
      <c r="K156" s="1"/>
      <c r="L156" s="1"/>
      <c r="M156" s="42"/>
      <c r="N156" s="1"/>
      <c r="O156" s="32"/>
      <c r="P156" s="1"/>
    </row>
    <row r="157" spans="1:16">
      <c r="A157" s="1"/>
      <c r="B157" s="1"/>
      <c r="C157" s="1"/>
      <c r="D157" s="1"/>
      <c r="E157" s="1"/>
      <c r="F157" s="32"/>
      <c r="G157" s="1"/>
      <c r="H157" s="1"/>
      <c r="I157" s="1"/>
      <c r="J157" s="1"/>
      <c r="K157" s="1"/>
      <c r="L157" s="1"/>
      <c r="M157" s="42"/>
      <c r="N157" s="1"/>
      <c r="O157" s="32"/>
      <c r="P157" s="1"/>
    </row>
    <row r="158" spans="1:16">
      <c r="A158" s="1"/>
      <c r="B158" s="1"/>
      <c r="C158" s="1"/>
      <c r="D158" s="1"/>
      <c r="E158" s="1"/>
      <c r="F158" s="32"/>
      <c r="G158" s="1"/>
      <c r="H158" s="1"/>
      <c r="I158" s="1"/>
      <c r="J158" s="1"/>
      <c r="K158" s="1"/>
      <c r="L158" s="1"/>
      <c r="M158" s="42"/>
      <c r="N158" s="1"/>
      <c r="O158" s="32"/>
      <c r="P158" s="1"/>
    </row>
    <row r="159" spans="1:16">
      <c r="A159" s="1"/>
      <c r="B159" s="1"/>
      <c r="C159" s="1"/>
      <c r="D159" s="1"/>
      <c r="E159" s="1"/>
      <c r="F159" s="32"/>
      <c r="G159" s="1"/>
      <c r="H159" s="1"/>
      <c r="I159" s="1"/>
      <c r="J159" s="1"/>
      <c r="K159" s="1"/>
      <c r="L159" s="1"/>
      <c r="M159" s="42"/>
      <c r="N159" s="1"/>
      <c r="O159" s="32"/>
      <c r="P159" s="1"/>
    </row>
    <row r="160" spans="1:16">
      <c r="A160" s="1"/>
      <c r="B160" s="1"/>
      <c r="C160" s="1"/>
      <c r="D160" s="1"/>
      <c r="E160" s="1"/>
      <c r="F160" s="32"/>
      <c r="G160" s="1"/>
      <c r="H160" s="1"/>
      <c r="I160" s="1"/>
      <c r="J160" s="1"/>
      <c r="K160" s="1"/>
      <c r="L160" s="1"/>
      <c r="M160" s="42"/>
      <c r="N160" s="1"/>
      <c r="O160" s="32"/>
      <c r="P160" s="1"/>
    </row>
    <row r="161" spans="1:16">
      <c r="A161" s="1"/>
      <c r="B161" s="1"/>
      <c r="C161" s="1"/>
      <c r="D161" s="1"/>
      <c r="E161" s="1"/>
      <c r="F161" s="32"/>
      <c r="G161" s="1"/>
      <c r="H161" s="1"/>
      <c r="I161" s="1"/>
      <c r="J161" s="1"/>
      <c r="K161" s="1"/>
      <c r="L161" s="1"/>
      <c r="M161" s="42"/>
      <c r="N161" s="1"/>
      <c r="O161" s="32"/>
      <c r="P161" s="1"/>
    </row>
    <row r="162" spans="1:16">
      <c r="A162" s="1"/>
      <c r="B162" s="1"/>
      <c r="C162" s="1"/>
      <c r="D162" s="1"/>
      <c r="E162" s="1"/>
      <c r="F162" s="32"/>
      <c r="G162" s="1"/>
      <c r="H162" s="1"/>
      <c r="I162" s="1"/>
      <c r="J162" s="1"/>
      <c r="K162" s="1"/>
      <c r="L162" s="1"/>
      <c r="M162" s="42"/>
      <c r="N162" s="1"/>
      <c r="O162" s="32"/>
      <c r="P162" s="1"/>
    </row>
    <row r="163" spans="1:16" s="1" customFormat="1">
      <c r="F163" s="32"/>
      <c r="M163" s="42"/>
      <c r="O163" s="32"/>
    </row>
    <row r="164" spans="1:16" s="1" customFormat="1">
      <c r="F164" s="32"/>
      <c r="M164" s="42"/>
      <c r="O164" s="32"/>
    </row>
    <row r="165" spans="1:16" s="1" customFormat="1">
      <c r="F165" s="32"/>
      <c r="M165" s="42"/>
      <c r="O165" s="32"/>
    </row>
    <row r="166" spans="1:16" s="1" customFormat="1">
      <c r="F166" s="32"/>
      <c r="M166" s="42"/>
      <c r="O166" s="32"/>
    </row>
    <row r="167" spans="1:16" s="1" customFormat="1">
      <c r="F167" s="32"/>
      <c r="M167" s="42"/>
      <c r="O167" s="32"/>
    </row>
    <row r="168" spans="1:16" s="1" customFormat="1">
      <c r="F168" s="32"/>
      <c r="M168" s="42"/>
      <c r="O168" s="32"/>
    </row>
    <row r="169" spans="1:16" s="1" customFormat="1">
      <c r="F169" s="32"/>
      <c r="M169" s="42"/>
      <c r="O169" s="32"/>
    </row>
    <row r="170" spans="1:16" s="1" customFormat="1">
      <c r="F170" s="32"/>
      <c r="M170" s="42"/>
      <c r="O170" s="32"/>
    </row>
    <row r="171" spans="1:16" s="1" customFormat="1">
      <c r="F171" s="32"/>
      <c r="M171" s="42"/>
      <c r="O171" s="32"/>
    </row>
    <row r="172" spans="1:16" s="1" customFormat="1">
      <c r="F172" s="32"/>
      <c r="M172" s="42"/>
      <c r="O172" s="32"/>
    </row>
    <row r="173" spans="1:16" s="1" customFormat="1">
      <c r="F173" s="32"/>
      <c r="M173" s="42"/>
      <c r="O173" s="32"/>
    </row>
    <row r="174" spans="1:16" s="1" customFormat="1">
      <c r="F174" s="32"/>
      <c r="M174" s="42"/>
      <c r="O174" s="32"/>
    </row>
    <row r="175" spans="1:16" s="1" customFormat="1">
      <c r="F175" s="32"/>
      <c r="M175" s="42"/>
      <c r="O175" s="32"/>
    </row>
    <row r="176" spans="1:16">
      <c r="A176" s="1"/>
      <c r="B176" s="1"/>
      <c r="C176" s="1"/>
      <c r="D176" s="1"/>
      <c r="E176" s="1"/>
      <c r="F176" s="32"/>
      <c r="G176" s="1"/>
      <c r="H176" s="1"/>
      <c r="I176" s="1"/>
      <c r="J176" s="1"/>
      <c r="K176" s="1"/>
      <c r="L176" s="1"/>
      <c r="M176" s="42"/>
      <c r="N176" s="1"/>
      <c r="O176" s="32"/>
      <c r="P176" s="1"/>
    </row>
    <row r="177" spans="6:16" s="1" customFormat="1">
      <c r="F177" s="32"/>
      <c r="M177" s="42"/>
      <c r="O177" s="32"/>
    </row>
    <row r="178" spans="6:16" s="1" customFormat="1">
      <c r="F178" s="32"/>
      <c r="M178" s="42"/>
      <c r="O178" s="32"/>
    </row>
    <row r="179" spans="6:16" s="1" customFormat="1">
      <c r="F179" s="32"/>
      <c r="M179" s="42"/>
      <c r="O179" s="32"/>
    </row>
    <row r="180" spans="6:16" s="1" customFormat="1">
      <c r="F180" s="32"/>
      <c r="M180" s="42"/>
      <c r="O180" s="32"/>
    </row>
    <row r="181" spans="6:16" s="1" customFormat="1">
      <c r="F181" s="32"/>
      <c r="M181" s="42"/>
      <c r="O181" s="32"/>
    </row>
    <row r="182" spans="6:16" s="1" customFormat="1">
      <c r="F182" s="32"/>
      <c r="M182" s="42"/>
      <c r="O182" s="32"/>
    </row>
    <row r="183" spans="6:16" s="1" customFormat="1">
      <c r="F183" s="32"/>
      <c r="M183" s="42"/>
      <c r="O183" s="32"/>
    </row>
    <row r="184" spans="6:16" s="1" customFormat="1">
      <c r="F184" s="32"/>
      <c r="M184" s="42"/>
      <c r="O184" s="32"/>
    </row>
    <row r="185" spans="6:16" s="1" customFormat="1">
      <c r="F185" s="32"/>
      <c r="M185" s="42"/>
      <c r="O185" s="32"/>
    </row>
    <row r="186" spans="6:16" s="1" customFormat="1">
      <c r="F186" s="32"/>
      <c r="M186" s="42"/>
      <c r="O186" s="32"/>
    </row>
    <row r="187" spans="6:16">
      <c r="G187"/>
      <c r="N187"/>
      <c r="P187"/>
    </row>
    <row r="188" spans="6:16">
      <c r="G188"/>
      <c r="N188"/>
      <c r="P188"/>
    </row>
    <row r="189" spans="6:16">
      <c r="G189"/>
      <c r="N189"/>
      <c r="P189"/>
    </row>
    <row r="190" spans="6:16">
      <c r="G190"/>
      <c r="N190"/>
      <c r="P190"/>
    </row>
    <row r="191" spans="6:16">
      <c r="G191"/>
      <c r="N191"/>
      <c r="P191"/>
    </row>
    <row r="192" spans="6:16">
      <c r="G192"/>
      <c r="N192"/>
      <c r="P192"/>
    </row>
    <row r="193" spans="7:16">
      <c r="G193"/>
      <c r="N193"/>
      <c r="P193"/>
    </row>
    <row r="194" spans="7:16">
      <c r="G194"/>
      <c r="N194"/>
      <c r="P194"/>
    </row>
    <row r="195" spans="7:16">
      <c r="G195"/>
      <c r="N195"/>
      <c r="P195"/>
    </row>
    <row r="196" spans="7:16">
      <c r="G196"/>
      <c r="N196"/>
      <c r="P196"/>
    </row>
    <row r="197" spans="7:16">
      <c r="G197"/>
      <c r="N197"/>
      <c r="P197"/>
    </row>
    <row r="198" spans="7:16">
      <c r="G198"/>
      <c r="N198"/>
      <c r="P198"/>
    </row>
    <row r="199" spans="7:16">
      <c r="G199"/>
      <c r="N199"/>
      <c r="P199"/>
    </row>
    <row r="200" spans="7:16">
      <c r="G200"/>
      <c r="N200"/>
      <c r="P200"/>
    </row>
    <row r="201" spans="7:16">
      <c r="G201"/>
      <c r="N201"/>
      <c r="P201"/>
    </row>
    <row r="202" spans="7:16">
      <c r="G202"/>
      <c r="N202"/>
      <c r="P202"/>
    </row>
    <row r="203" spans="7:16">
      <c r="G203"/>
      <c r="N203"/>
      <c r="P203"/>
    </row>
    <row r="204" spans="7:16">
      <c r="G204"/>
      <c r="N204"/>
      <c r="P204"/>
    </row>
    <row r="205" spans="7:16">
      <c r="G205"/>
      <c r="N205"/>
      <c r="P205"/>
    </row>
    <row r="206" spans="7:16">
      <c r="G206"/>
      <c r="N206"/>
      <c r="P206"/>
    </row>
    <row r="207" spans="7:16">
      <c r="G207"/>
      <c r="N207"/>
      <c r="P207"/>
    </row>
    <row r="208" spans="7:16">
      <c r="G208"/>
      <c r="N208"/>
      <c r="P208"/>
    </row>
    <row r="209" spans="7:16">
      <c r="G209"/>
      <c r="N209"/>
      <c r="P209"/>
    </row>
    <row r="210" spans="7:16">
      <c r="G210"/>
      <c r="N210"/>
      <c r="P210"/>
    </row>
    <row r="211" spans="7:16">
      <c r="G211"/>
      <c r="N211"/>
      <c r="P211"/>
    </row>
    <row r="212" spans="7:16">
      <c r="G212"/>
      <c r="N212"/>
      <c r="P212"/>
    </row>
    <row r="213" spans="7:16">
      <c r="G213"/>
      <c r="N213"/>
      <c r="P213"/>
    </row>
    <row r="214" spans="7:16">
      <c r="G214"/>
      <c r="N214"/>
      <c r="P214"/>
    </row>
    <row r="215" spans="7:16">
      <c r="G215"/>
      <c r="N215"/>
      <c r="P215"/>
    </row>
    <row r="216" spans="7:16">
      <c r="G216"/>
      <c r="N216"/>
      <c r="P216"/>
    </row>
    <row r="217" spans="7:16">
      <c r="G217"/>
      <c r="N217"/>
      <c r="P217"/>
    </row>
    <row r="218" spans="7:16">
      <c r="G218"/>
      <c r="N218"/>
      <c r="P218"/>
    </row>
    <row r="219" spans="7:16">
      <c r="G219"/>
      <c r="N219"/>
      <c r="P219"/>
    </row>
    <row r="220" spans="7:16">
      <c r="G220"/>
      <c r="N220"/>
      <c r="P220"/>
    </row>
    <row r="221" spans="7:16">
      <c r="G221"/>
      <c r="N221"/>
      <c r="P221"/>
    </row>
    <row r="222" spans="7:16">
      <c r="G222"/>
      <c r="N222"/>
      <c r="P222"/>
    </row>
    <row r="223" spans="7:16">
      <c r="G223"/>
      <c r="N223"/>
      <c r="P223"/>
    </row>
    <row r="224" spans="7:16">
      <c r="G224"/>
      <c r="N224"/>
      <c r="P224"/>
    </row>
    <row r="225" spans="7:16">
      <c r="G225"/>
      <c r="N225"/>
      <c r="P225"/>
    </row>
    <row r="226" spans="7:16">
      <c r="G226"/>
      <c r="N226"/>
      <c r="P226"/>
    </row>
    <row r="227" spans="7:16">
      <c r="G227"/>
      <c r="N227"/>
      <c r="P227"/>
    </row>
    <row r="228" spans="7:16">
      <c r="G228"/>
      <c r="N228"/>
      <c r="P228"/>
    </row>
    <row r="229" spans="7:16">
      <c r="G229"/>
      <c r="N229"/>
      <c r="P229"/>
    </row>
    <row r="230" spans="7:16">
      <c r="G230"/>
      <c r="N230"/>
      <c r="P230"/>
    </row>
    <row r="231" spans="7:16">
      <c r="G231"/>
      <c r="N231"/>
      <c r="P231"/>
    </row>
    <row r="232" spans="7:16">
      <c r="G232"/>
      <c r="N232"/>
      <c r="P232"/>
    </row>
    <row r="233" spans="7:16">
      <c r="G233"/>
      <c r="N233"/>
      <c r="P233"/>
    </row>
    <row r="234" spans="7:16">
      <c r="G234"/>
      <c r="N234"/>
      <c r="P234"/>
    </row>
  </sheetData>
  <pageMargins left="0.23622047244094491" right="0.23622047244094491" top="0.74803149606299213" bottom="0.74803149606299213" header="0.31496062992125984" footer="0.31496062992125984"/>
  <pageSetup paperSize="9" scale="81" orientation="landscape" horizontalDpi="4294967294" verticalDpi="4294967294" r:id="rId1"/>
  <headerFooter alignWithMargins="0">
    <oddFooter>&amp;LSeite &amp;P  von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T242"/>
  <sheetViews>
    <sheetView showGridLines="0" zoomScale="80" zoomScaleNormal="80" workbookViewId="0">
      <pane ySplit="6" topLeftCell="A7" activePane="bottomLeft" state="frozenSplit"/>
      <selection pane="bottomLeft" activeCell="I24" sqref="I24"/>
    </sheetView>
  </sheetViews>
  <sheetFormatPr baseColWidth="10" defaultColWidth="0" defaultRowHeight="12.75"/>
  <cols>
    <col min="1" max="1" width="10.7109375" customWidth="1"/>
    <col min="2" max="3" width="6.7109375" customWidth="1"/>
    <col min="4" max="5" width="12.7109375" customWidth="1"/>
    <col min="6" max="6" width="11.7109375" style="26" customWidth="1"/>
    <col min="7" max="7" width="1.42578125" style="2" customWidth="1"/>
    <col min="8" max="12" width="15.7109375" customWidth="1"/>
    <col min="13" max="13" width="12.7109375" style="37" customWidth="1"/>
    <col min="14" max="14" width="1.42578125" style="2" customWidth="1"/>
    <col min="15" max="15" width="20.7109375" style="26" customWidth="1"/>
    <col min="16" max="16" width="6.140625" style="2" hidden="1" customWidth="1"/>
    <col min="17" max="17" width="8.28515625" hidden="1" customWidth="1"/>
    <col min="18" max="18" width="25.5703125" hidden="1" customWidth="1"/>
    <col min="19" max="16384" width="11.42578125" hidden="1"/>
  </cols>
  <sheetData>
    <row r="1" spans="1:254" ht="12" customHeight="1">
      <c r="A1" s="17" t="s">
        <v>10</v>
      </c>
      <c r="B1" s="17" t="s">
        <v>11</v>
      </c>
      <c r="C1" s="17" t="s">
        <v>12</v>
      </c>
      <c r="D1" s="17" t="s">
        <v>13</v>
      </c>
      <c r="E1" s="17" t="s">
        <v>14</v>
      </c>
      <c r="F1" s="24" t="s">
        <v>15</v>
      </c>
      <c r="G1" s="17" t="s">
        <v>16</v>
      </c>
      <c r="H1" s="17" t="s">
        <v>17</v>
      </c>
      <c r="I1" s="17" t="s">
        <v>18</v>
      </c>
      <c r="J1" s="17" t="s">
        <v>19</v>
      </c>
      <c r="K1" s="17" t="s">
        <v>20</v>
      </c>
      <c r="L1" s="17" t="s">
        <v>21</v>
      </c>
      <c r="M1" s="35" t="s">
        <v>22</v>
      </c>
      <c r="N1" s="17" t="s">
        <v>23</v>
      </c>
      <c r="O1" s="24" t="s">
        <v>24</v>
      </c>
      <c r="P1" s="17" t="s">
        <v>25</v>
      </c>
    </row>
    <row r="2" spans="1:254" ht="12" customHeight="1">
      <c r="A2" s="18"/>
      <c r="B2" s="18"/>
      <c r="C2" s="18"/>
      <c r="D2" s="18"/>
      <c r="E2" s="18"/>
      <c r="F2" s="25"/>
      <c r="G2" s="18"/>
      <c r="H2" s="18"/>
      <c r="I2" s="18"/>
      <c r="J2" s="18"/>
      <c r="K2" s="18"/>
      <c r="L2" s="18"/>
      <c r="M2" s="36"/>
      <c r="N2" s="18"/>
      <c r="O2" s="25"/>
      <c r="P2" s="18"/>
    </row>
    <row r="3" spans="1:254" ht="23.25">
      <c r="A3" s="148" t="s">
        <v>162</v>
      </c>
      <c r="B3" s="149"/>
      <c r="C3" s="148"/>
      <c r="D3" s="150"/>
      <c r="E3" s="151">
        <f>aktuelles_Jahr</f>
        <v>2017</v>
      </c>
      <c r="F3" s="87"/>
      <c r="J3" s="8"/>
    </row>
    <row r="4" spans="1:254" ht="18.75">
      <c r="A4" s="94" t="s">
        <v>163</v>
      </c>
      <c r="B4" s="146"/>
      <c r="C4" s="94"/>
      <c r="D4" s="147"/>
      <c r="E4" s="10"/>
      <c r="F4" s="87"/>
      <c r="J4" s="8"/>
    </row>
    <row r="5" spans="1:254">
      <c r="E5" s="9"/>
      <c r="F5" s="87"/>
      <c r="J5" s="8"/>
    </row>
    <row r="6" spans="1:254" s="134" customFormat="1" ht="15" customHeight="1">
      <c r="A6" s="125" t="s">
        <v>26</v>
      </c>
      <c r="B6" s="125" t="s">
        <v>27</v>
      </c>
      <c r="C6" s="125" t="s">
        <v>1</v>
      </c>
      <c r="D6" s="125" t="s">
        <v>28</v>
      </c>
      <c r="E6" s="125" t="s">
        <v>29</v>
      </c>
      <c r="F6" s="126" t="s">
        <v>30</v>
      </c>
      <c r="G6" s="127"/>
      <c r="H6" s="125" t="s">
        <v>39</v>
      </c>
      <c r="I6" s="125" t="s">
        <v>40</v>
      </c>
      <c r="J6" s="125" t="s">
        <v>41</v>
      </c>
      <c r="K6" s="125" t="s">
        <v>35</v>
      </c>
      <c r="L6" s="125" t="s">
        <v>36</v>
      </c>
      <c r="M6" s="125" t="s">
        <v>37</v>
      </c>
      <c r="N6" s="128"/>
      <c r="O6" s="129" t="s">
        <v>38</v>
      </c>
      <c r="P6" s="125"/>
      <c r="Q6" s="125"/>
      <c r="R6" s="125"/>
      <c r="S6" s="125"/>
      <c r="T6" s="125"/>
      <c r="U6" s="125"/>
      <c r="V6" s="125"/>
      <c r="W6" s="125"/>
      <c r="X6" s="127"/>
      <c r="Y6" s="125"/>
      <c r="Z6" s="125"/>
      <c r="AA6" s="125"/>
      <c r="AB6" s="125"/>
      <c r="AC6" s="125"/>
      <c r="AD6" s="95"/>
      <c r="AE6" s="128"/>
      <c r="AF6" s="129"/>
      <c r="AG6" s="125"/>
      <c r="AH6" s="125"/>
      <c r="AI6" s="125"/>
      <c r="AJ6" s="125"/>
      <c r="AK6" s="125"/>
      <c r="AL6" s="125"/>
      <c r="AM6" s="125"/>
      <c r="AN6" s="125"/>
      <c r="AO6" s="127"/>
      <c r="AP6" s="125"/>
      <c r="AQ6" s="125"/>
      <c r="AR6" s="125"/>
      <c r="AS6" s="125"/>
      <c r="AT6" s="125"/>
      <c r="AU6" s="95"/>
      <c r="AV6" s="128"/>
      <c r="AW6" s="129"/>
      <c r="AX6" s="125"/>
      <c r="AY6" s="125"/>
      <c r="AZ6" s="125"/>
      <c r="BA6" s="125"/>
      <c r="BB6" s="125"/>
      <c r="BC6" s="125"/>
      <c r="BD6" s="125"/>
      <c r="BE6" s="125"/>
      <c r="BF6" s="127"/>
      <c r="BG6" s="125"/>
      <c r="BH6" s="125"/>
      <c r="BI6" s="125"/>
      <c r="BJ6" s="125"/>
      <c r="BK6" s="125"/>
      <c r="BL6" s="95"/>
      <c r="BM6" s="128"/>
      <c r="BN6" s="129"/>
      <c r="BO6" s="125"/>
      <c r="BP6" s="125"/>
      <c r="BQ6" s="125"/>
      <c r="BR6" s="125"/>
      <c r="BS6" s="125"/>
      <c r="BT6" s="125"/>
      <c r="BU6" s="125"/>
      <c r="BV6" s="125"/>
      <c r="BW6" s="127"/>
      <c r="BX6" s="125"/>
      <c r="BY6" s="125"/>
      <c r="BZ6" s="125"/>
      <c r="CA6" s="125"/>
      <c r="CB6" s="125"/>
      <c r="CC6" s="95"/>
      <c r="CD6" s="128"/>
      <c r="CE6" s="129"/>
      <c r="CF6" s="125"/>
      <c r="CG6" s="125"/>
      <c r="CH6" s="125"/>
      <c r="CI6" s="125"/>
      <c r="CJ6" s="125"/>
      <c r="CK6" s="125"/>
      <c r="CL6" s="125"/>
      <c r="CM6" s="125"/>
      <c r="CN6" s="127"/>
      <c r="CO6" s="125"/>
      <c r="CP6" s="125"/>
      <c r="CQ6" s="125"/>
      <c r="CR6" s="125"/>
      <c r="CS6" s="125"/>
      <c r="CT6" s="95"/>
      <c r="CU6" s="128"/>
      <c r="CV6" s="129"/>
      <c r="CW6" s="125"/>
      <c r="CX6" s="125"/>
      <c r="CY6" s="125"/>
      <c r="CZ6" s="125"/>
      <c r="DA6" s="125"/>
      <c r="DB6" s="125"/>
      <c r="DC6" s="125"/>
      <c r="DD6" s="125"/>
      <c r="DE6" s="127"/>
      <c r="DF6" s="125"/>
      <c r="DG6" s="125"/>
      <c r="DH6" s="125"/>
      <c r="DI6" s="125"/>
      <c r="DJ6" s="125"/>
      <c r="DK6" s="95"/>
      <c r="DL6" s="128"/>
      <c r="DM6" s="129"/>
      <c r="DN6" s="125"/>
      <c r="DO6" s="125"/>
      <c r="DP6" s="125"/>
      <c r="DQ6" s="125"/>
      <c r="DR6" s="125"/>
      <c r="DS6" s="125"/>
      <c r="DT6" s="125"/>
      <c r="DU6" s="125"/>
      <c r="DV6" s="127"/>
      <c r="DW6" s="125"/>
      <c r="DX6" s="125"/>
      <c r="DY6" s="125"/>
      <c r="DZ6" s="125"/>
      <c r="EA6" s="125"/>
      <c r="EB6" s="95"/>
      <c r="EC6" s="128"/>
      <c r="ED6" s="129"/>
      <c r="EE6" s="125"/>
      <c r="EF6" s="125"/>
      <c r="EG6" s="125"/>
      <c r="EH6" s="125"/>
      <c r="EI6" s="125"/>
      <c r="EJ6" s="125"/>
      <c r="EK6" s="125"/>
      <c r="EL6" s="125"/>
      <c r="EM6" s="127"/>
      <c r="EN6" s="125"/>
      <c r="EO6" s="125"/>
      <c r="EP6" s="125"/>
      <c r="EQ6" s="125"/>
      <c r="ER6" s="125"/>
      <c r="ES6" s="95"/>
      <c r="ET6" s="128"/>
      <c r="EU6" s="129"/>
      <c r="EV6" s="125"/>
      <c r="EW6" s="125"/>
      <c r="EX6" s="125"/>
      <c r="EY6" s="125"/>
      <c r="EZ6" s="125"/>
      <c r="FA6" s="125"/>
      <c r="FB6" s="125"/>
      <c r="FC6" s="125"/>
      <c r="FD6" s="127"/>
      <c r="FE6" s="125"/>
      <c r="FF6" s="125"/>
      <c r="FG6" s="125"/>
      <c r="FH6" s="125"/>
      <c r="FI6" s="125"/>
      <c r="FJ6" s="95"/>
      <c r="FK6" s="128"/>
      <c r="FL6" s="129"/>
      <c r="FM6" s="125"/>
      <c r="FN6" s="125"/>
      <c r="FO6" s="125"/>
      <c r="FP6" s="125"/>
      <c r="FQ6" s="125"/>
      <c r="FR6" s="125"/>
      <c r="FS6" s="125"/>
      <c r="FT6" s="125"/>
      <c r="FU6" s="127"/>
      <c r="FV6" s="125"/>
      <c r="FW6" s="125"/>
      <c r="FX6" s="125"/>
      <c r="FY6" s="125"/>
      <c r="FZ6" s="125"/>
      <c r="GA6" s="95"/>
      <c r="GB6" s="128"/>
      <c r="GC6" s="129"/>
      <c r="GD6" s="125"/>
      <c r="GE6" s="125"/>
      <c r="GF6" s="125"/>
      <c r="GG6" s="125"/>
      <c r="GH6" s="125"/>
      <c r="GI6" s="125"/>
      <c r="GJ6" s="125"/>
      <c r="GK6" s="125"/>
      <c r="GL6" s="127"/>
      <c r="GM6" s="125"/>
      <c r="GN6" s="125"/>
      <c r="GO6" s="125"/>
      <c r="GP6" s="125"/>
      <c r="GQ6" s="125"/>
      <c r="GR6" s="95"/>
      <c r="GS6" s="128"/>
      <c r="GT6" s="129"/>
      <c r="GU6" s="125"/>
      <c r="GV6" s="125"/>
      <c r="GW6" s="125"/>
      <c r="GX6" s="125"/>
      <c r="GY6" s="125"/>
      <c r="GZ6" s="125"/>
      <c r="HA6" s="125"/>
      <c r="HB6" s="125"/>
      <c r="HC6" s="127"/>
      <c r="HD6" s="125"/>
      <c r="HE6" s="125"/>
      <c r="HF6" s="125"/>
      <c r="HG6" s="125"/>
      <c r="HH6" s="125"/>
      <c r="HI6" s="95"/>
      <c r="HJ6" s="128"/>
      <c r="HK6" s="129"/>
      <c r="HL6" s="125"/>
      <c r="HM6" s="125"/>
      <c r="HN6" s="125"/>
      <c r="HO6" s="125"/>
      <c r="HP6" s="125"/>
      <c r="HQ6" s="125"/>
      <c r="HR6" s="125"/>
      <c r="HS6" s="125"/>
      <c r="HT6" s="127"/>
      <c r="HU6" s="125"/>
      <c r="HV6" s="125"/>
      <c r="HW6" s="125"/>
      <c r="HX6" s="125"/>
      <c r="HY6" s="125"/>
      <c r="HZ6" s="95"/>
      <c r="IA6" s="128"/>
      <c r="IB6" s="129"/>
      <c r="IC6" s="125"/>
      <c r="ID6" s="125"/>
      <c r="IE6" s="125"/>
      <c r="IF6" s="125"/>
      <c r="IG6" s="125"/>
      <c r="IH6" s="125"/>
      <c r="II6" s="125"/>
      <c r="IJ6" s="125"/>
      <c r="IK6" s="127"/>
      <c r="IL6" s="125"/>
      <c r="IM6" s="125"/>
      <c r="IN6" s="125"/>
      <c r="IO6" s="125"/>
      <c r="IP6" s="125"/>
      <c r="IQ6" s="95"/>
      <c r="IR6" s="128"/>
      <c r="IS6" s="129"/>
      <c r="IT6" s="125"/>
    </row>
    <row r="7" spans="1:254" s="134" customFormat="1" ht="15" customHeight="1">
      <c r="A7" s="130"/>
      <c r="B7" s="130"/>
      <c r="C7" s="130"/>
      <c r="D7" s="130"/>
      <c r="E7" s="130"/>
      <c r="F7" s="131"/>
      <c r="G7" s="102"/>
      <c r="H7" s="130"/>
      <c r="I7" s="130"/>
      <c r="J7" s="130"/>
      <c r="K7" s="130"/>
      <c r="L7" s="130"/>
      <c r="M7" s="130"/>
      <c r="N7" s="102"/>
      <c r="O7" s="132"/>
      <c r="P7" s="135"/>
      <c r="Q7" s="130"/>
      <c r="R7" s="130"/>
      <c r="S7" s="130"/>
      <c r="T7" s="130"/>
      <c r="U7" s="130"/>
      <c r="V7" s="130"/>
      <c r="W7" s="130"/>
      <c r="X7" s="102"/>
      <c r="Y7" s="130"/>
      <c r="Z7" s="130"/>
      <c r="AA7" s="130"/>
      <c r="AB7" s="130"/>
      <c r="AC7" s="130"/>
      <c r="AD7" s="130"/>
      <c r="AE7" s="102"/>
      <c r="AF7" s="132"/>
      <c r="AG7" s="130"/>
      <c r="AH7" s="130"/>
      <c r="AI7" s="130"/>
      <c r="AJ7" s="130"/>
      <c r="AK7" s="130"/>
      <c r="AL7" s="130"/>
      <c r="AM7" s="130"/>
      <c r="AN7" s="130"/>
      <c r="AO7" s="102"/>
      <c r="AP7" s="130"/>
      <c r="AQ7" s="130"/>
      <c r="AR7" s="130"/>
      <c r="AS7" s="130"/>
      <c r="AT7" s="130"/>
      <c r="AU7" s="130"/>
      <c r="AV7" s="102"/>
      <c r="AW7" s="132"/>
      <c r="AX7" s="130"/>
      <c r="AY7" s="130"/>
      <c r="AZ7" s="130"/>
      <c r="BA7" s="130"/>
      <c r="BB7" s="130"/>
      <c r="BC7" s="130"/>
      <c r="BD7" s="130"/>
      <c r="BE7" s="130"/>
      <c r="BF7" s="102"/>
      <c r="BG7" s="130"/>
      <c r="BH7" s="130"/>
      <c r="BI7" s="130"/>
      <c r="BJ7" s="130"/>
      <c r="BK7" s="130"/>
      <c r="BL7" s="130"/>
      <c r="BM7" s="102"/>
      <c r="BN7" s="132"/>
      <c r="BO7" s="130"/>
      <c r="BP7" s="130"/>
      <c r="BQ7" s="130"/>
      <c r="BR7" s="130"/>
      <c r="BS7" s="130"/>
      <c r="BT7" s="130"/>
      <c r="BU7" s="130"/>
      <c r="BV7" s="130"/>
      <c r="BW7" s="102"/>
      <c r="BX7" s="130"/>
      <c r="BY7" s="130"/>
      <c r="BZ7" s="130"/>
      <c r="CA7" s="130"/>
      <c r="CB7" s="130"/>
      <c r="CC7" s="130"/>
      <c r="CD7" s="102"/>
      <c r="CE7" s="132"/>
      <c r="CF7" s="130"/>
      <c r="CG7" s="130"/>
      <c r="CH7" s="130"/>
      <c r="CI7" s="130"/>
      <c r="CJ7" s="130"/>
      <c r="CK7" s="130"/>
      <c r="CL7" s="130"/>
      <c r="CM7" s="130"/>
      <c r="CN7" s="102"/>
      <c r="CO7" s="130"/>
      <c r="CP7" s="130"/>
      <c r="CQ7" s="130"/>
      <c r="CR7" s="130"/>
      <c r="CS7" s="130"/>
      <c r="CT7" s="130"/>
      <c r="CU7" s="102"/>
      <c r="CV7" s="132"/>
      <c r="CW7" s="130"/>
      <c r="CX7" s="130"/>
      <c r="CY7" s="130"/>
      <c r="CZ7" s="130"/>
      <c r="DA7" s="130"/>
      <c r="DB7" s="130"/>
      <c r="DC7" s="130"/>
      <c r="DD7" s="130"/>
      <c r="DE7" s="102"/>
      <c r="DF7" s="130"/>
      <c r="DG7" s="130"/>
      <c r="DH7" s="130"/>
      <c r="DI7" s="130"/>
      <c r="DJ7" s="130"/>
      <c r="DK7" s="130"/>
      <c r="DL7" s="102"/>
      <c r="DM7" s="132"/>
      <c r="DN7" s="130"/>
      <c r="DO7" s="130"/>
      <c r="DP7" s="130"/>
      <c r="DQ7" s="130"/>
      <c r="DR7" s="130"/>
      <c r="DS7" s="130"/>
      <c r="DT7" s="130"/>
      <c r="DU7" s="130"/>
      <c r="DV7" s="102"/>
      <c r="DW7" s="130"/>
      <c r="DX7" s="130"/>
      <c r="DY7" s="130"/>
      <c r="DZ7" s="130"/>
      <c r="EA7" s="130"/>
      <c r="EB7" s="130"/>
      <c r="EC7" s="102"/>
      <c r="ED7" s="132"/>
      <c r="EE7" s="130"/>
      <c r="EF7" s="130"/>
      <c r="EG7" s="130"/>
      <c r="EH7" s="130"/>
      <c r="EI7" s="130"/>
      <c r="EJ7" s="130"/>
      <c r="EK7" s="130"/>
      <c r="EL7" s="130"/>
      <c r="EM7" s="102"/>
      <c r="EN7" s="130"/>
      <c r="EO7" s="130"/>
      <c r="EP7" s="130"/>
      <c r="EQ7" s="130"/>
      <c r="ER7" s="130"/>
      <c r="ES7" s="130"/>
      <c r="ET7" s="102"/>
      <c r="EU7" s="132"/>
      <c r="EV7" s="130"/>
      <c r="EW7" s="130"/>
      <c r="EX7" s="130"/>
      <c r="EY7" s="130"/>
      <c r="EZ7" s="130"/>
      <c r="FA7" s="130"/>
      <c r="FB7" s="130"/>
      <c r="FC7" s="130"/>
      <c r="FD7" s="102"/>
      <c r="FE7" s="130"/>
      <c r="FF7" s="130"/>
      <c r="FG7" s="130"/>
      <c r="FH7" s="130"/>
      <c r="FI7" s="130"/>
      <c r="FJ7" s="130"/>
      <c r="FK7" s="102"/>
      <c r="FL7" s="132"/>
      <c r="FM7" s="130"/>
      <c r="FN7" s="130"/>
      <c r="FO7" s="130"/>
      <c r="FP7" s="130"/>
      <c r="FQ7" s="130"/>
      <c r="FR7" s="130"/>
      <c r="FS7" s="130"/>
      <c r="FT7" s="130"/>
      <c r="FU7" s="102"/>
      <c r="FV7" s="130"/>
      <c r="FW7" s="130"/>
      <c r="FX7" s="130"/>
      <c r="FY7" s="130"/>
      <c r="FZ7" s="130"/>
      <c r="GA7" s="130"/>
      <c r="GB7" s="102"/>
      <c r="GC7" s="132"/>
      <c r="GD7" s="130"/>
      <c r="GE7" s="130"/>
      <c r="GF7" s="130"/>
      <c r="GG7" s="130"/>
      <c r="GH7" s="130"/>
      <c r="GI7" s="130"/>
      <c r="GJ7" s="130"/>
      <c r="GK7" s="130"/>
      <c r="GL7" s="102"/>
      <c r="GM7" s="130"/>
      <c r="GN7" s="130"/>
      <c r="GO7" s="130"/>
      <c r="GP7" s="130"/>
      <c r="GQ7" s="130"/>
      <c r="GR7" s="130"/>
      <c r="GS7" s="102"/>
      <c r="GT7" s="132"/>
      <c r="GU7" s="130"/>
      <c r="GV7" s="130"/>
      <c r="GW7" s="130"/>
      <c r="GX7" s="130"/>
      <c r="GY7" s="130"/>
      <c r="GZ7" s="130"/>
      <c r="HA7" s="130"/>
      <c r="HB7" s="130"/>
      <c r="HC7" s="102"/>
      <c r="HD7" s="130"/>
      <c r="HE7" s="130"/>
      <c r="HF7" s="130"/>
      <c r="HG7" s="130"/>
      <c r="HH7" s="130"/>
      <c r="HI7" s="130"/>
      <c r="HJ7" s="102"/>
      <c r="HK7" s="132"/>
      <c r="HL7" s="130"/>
      <c r="HM7" s="130"/>
      <c r="HN7" s="130"/>
      <c r="HO7" s="130"/>
      <c r="HP7" s="130"/>
      <c r="HQ7" s="130"/>
      <c r="HR7" s="130"/>
      <c r="HS7" s="130"/>
      <c r="HT7" s="102"/>
      <c r="HU7" s="130"/>
      <c r="HV7" s="130"/>
      <c r="HW7" s="130"/>
      <c r="HX7" s="130"/>
      <c r="HY7" s="130"/>
      <c r="HZ7" s="130"/>
      <c r="IA7" s="102"/>
      <c r="IB7" s="132"/>
      <c r="IC7" s="130"/>
      <c r="ID7" s="130"/>
      <c r="IE7" s="130"/>
      <c r="IF7" s="130"/>
      <c r="IG7" s="130"/>
      <c r="IH7" s="130"/>
      <c r="II7" s="130"/>
      <c r="IJ7" s="130"/>
      <c r="IK7" s="102"/>
      <c r="IL7" s="130"/>
      <c r="IM7" s="130"/>
      <c r="IN7" s="130"/>
      <c r="IO7" s="130"/>
      <c r="IP7" s="130"/>
      <c r="IQ7" s="130"/>
      <c r="IR7" s="102"/>
      <c r="IS7" s="132"/>
      <c r="IT7" s="130"/>
    </row>
    <row r="8" spans="1:254" s="137" customFormat="1" ht="15" customHeight="1">
      <c r="A8" s="106"/>
      <c r="B8" s="106" t="s">
        <v>50</v>
      </c>
      <c r="C8" s="106" t="s">
        <v>5</v>
      </c>
      <c r="D8" s="106" t="s">
        <v>116</v>
      </c>
      <c r="E8" s="106" t="s">
        <v>127</v>
      </c>
      <c r="F8" s="107">
        <v>2006</v>
      </c>
      <c r="G8" s="99"/>
      <c r="H8" s="109">
        <v>4.907407407407407E-4</v>
      </c>
      <c r="I8" s="109">
        <v>6.4583333333333322E-4</v>
      </c>
      <c r="J8" s="109">
        <v>5.6944444444444447E-4</v>
      </c>
      <c r="K8" s="109"/>
      <c r="L8" s="109">
        <f t="shared" ref="L8:L14" si="0">H8+I8+J8</f>
        <v>1.7060185185185184E-3</v>
      </c>
      <c r="M8" s="110">
        <v>1</v>
      </c>
      <c r="N8" s="133"/>
      <c r="O8" s="106" t="s">
        <v>129</v>
      </c>
      <c r="P8" s="136"/>
    </row>
    <row r="9" spans="1:254" s="137" customFormat="1" ht="15" customHeight="1">
      <c r="A9" s="117"/>
      <c r="B9" s="117" t="s">
        <v>50</v>
      </c>
      <c r="C9" s="117" t="s">
        <v>5</v>
      </c>
      <c r="D9" s="117" t="s">
        <v>95</v>
      </c>
      <c r="E9" s="117" t="s">
        <v>96</v>
      </c>
      <c r="F9" s="118">
        <v>2006</v>
      </c>
      <c r="G9" s="99"/>
      <c r="H9" s="119">
        <v>5.2430555555555553E-4</v>
      </c>
      <c r="I9" s="119">
        <v>6.9791666666666656E-4</v>
      </c>
      <c r="J9" s="119">
        <v>6.9328703703703696E-4</v>
      </c>
      <c r="K9" s="119"/>
      <c r="L9" s="119">
        <f t="shared" si="0"/>
        <v>1.9155092592592592E-3</v>
      </c>
      <c r="M9" s="120">
        <v>2</v>
      </c>
      <c r="N9" s="133"/>
      <c r="O9" s="117" t="s">
        <v>106</v>
      </c>
      <c r="P9" s="136"/>
    </row>
    <row r="10" spans="1:254" s="137" customFormat="1" ht="15" customHeight="1">
      <c r="A10" s="106"/>
      <c r="B10" s="106" t="s">
        <v>50</v>
      </c>
      <c r="C10" s="106" t="s">
        <v>5</v>
      </c>
      <c r="D10" s="106" t="s">
        <v>60</v>
      </c>
      <c r="E10" s="106" t="s">
        <v>128</v>
      </c>
      <c r="F10" s="107">
        <v>2006</v>
      </c>
      <c r="G10" s="99"/>
      <c r="H10" s="109">
        <v>5.0578703703703712E-4</v>
      </c>
      <c r="I10" s="109">
        <v>7.4884259259259262E-4</v>
      </c>
      <c r="J10" s="109">
        <v>6.9328703703703696E-4</v>
      </c>
      <c r="K10" s="109"/>
      <c r="L10" s="109">
        <f t="shared" si="0"/>
        <v>1.9479166666666668E-3</v>
      </c>
      <c r="M10" s="110">
        <v>3</v>
      </c>
      <c r="N10" s="133"/>
      <c r="O10" s="106" t="s">
        <v>129</v>
      </c>
      <c r="P10" s="136"/>
    </row>
    <row r="11" spans="1:254" s="137" customFormat="1" ht="15" customHeight="1">
      <c r="A11" s="117"/>
      <c r="B11" s="117" t="s">
        <v>50</v>
      </c>
      <c r="C11" s="117" t="s">
        <v>5</v>
      </c>
      <c r="D11" s="117" t="s">
        <v>88</v>
      </c>
      <c r="E11" s="117" t="s">
        <v>99</v>
      </c>
      <c r="F11" s="118">
        <v>2006</v>
      </c>
      <c r="G11" s="99"/>
      <c r="H11" s="119">
        <v>5.4513888888888895E-4</v>
      </c>
      <c r="I11" s="119">
        <v>6.9560185185185187E-4</v>
      </c>
      <c r="J11" s="119">
        <v>7.1180555555555548E-4</v>
      </c>
      <c r="K11" s="119"/>
      <c r="L11" s="119">
        <f t="shared" si="0"/>
        <v>1.9525462962962964E-3</v>
      </c>
      <c r="M11" s="120">
        <v>4</v>
      </c>
      <c r="N11" s="133"/>
      <c r="O11" s="117" t="s">
        <v>106</v>
      </c>
      <c r="P11" s="136"/>
    </row>
    <row r="12" spans="1:254" s="137" customFormat="1" ht="15" customHeight="1">
      <c r="A12" s="106"/>
      <c r="B12" s="106" t="s">
        <v>50</v>
      </c>
      <c r="C12" s="106" t="s">
        <v>5</v>
      </c>
      <c r="D12" s="106" t="s">
        <v>60</v>
      </c>
      <c r="E12" s="106" t="s">
        <v>94</v>
      </c>
      <c r="F12" s="107">
        <v>2006</v>
      </c>
      <c r="G12" s="99"/>
      <c r="H12" s="109">
        <v>5.6365740740740747E-4</v>
      </c>
      <c r="I12" s="109">
        <v>8.0092592592592585E-4</v>
      </c>
      <c r="J12" s="109">
        <v>7.1296296296296299E-4</v>
      </c>
      <c r="K12" s="109"/>
      <c r="L12" s="109">
        <f t="shared" si="0"/>
        <v>2.0775462962962961E-3</v>
      </c>
      <c r="M12" s="110">
        <v>5</v>
      </c>
      <c r="N12" s="133"/>
      <c r="O12" s="106" t="s">
        <v>106</v>
      </c>
      <c r="P12" s="136"/>
    </row>
    <row r="13" spans="1:254" s="137" customFormat="1" ht="15" customHeight="1">
      <c r="A13" s="117"/>
      <c r="B13" s="117" t="s">
        <v>50</v>
      </c>
      <c r="C13" s="117" t="s">
        <v>5</v>
      </c>
      <c r="D13" s="117" t="s">
        <v>48</v>
      </c>
      <c r="E13" s="117" t="s">
        <v>100</v>
      </c>
      <c r="F13" s="118">
        <v>2006</v>
      </c>
      <c r="G13" s="99"/>
      <c r="H13" s="119">
        <v>6.0532407407407399E-4</v>
      </c>
      <c r="I13" s="119">
        <v>8.9004629629629633E-4</v>
      </c>
      <c r="J13" s="119">
        <v>7.5578703703703702E-4</v>
      </c>
      <c r="K13" s="119"/>
      <c r="L13" s="119">
        <f t="shared" si="0"/>
        <v>2.2511574074074074E-3</v>
      </c>
      <c r="M13" s="120">
        <v>6</v>
      </c>
      <c r="N13" s="133"/>
      <c r="O13" s="117" t="s">
        <v>106</v>
      </c>
      <c r="P13" s="136"/>
    </row>
    <row r="14" spans="1:254" s="137" customFormat="1" ht="15" customHeight="1">
      <c r="A14" s="106"/>
      <c r="B14" s="106" t="s">
        <v>50</v>
      </c>
      <c r="C14" s="106" t="s">
        <v>5</v>
      </c>
      <c r="D14" s="106" t="s">
        <v>63</v>
      </c>
      <c r="E14" s="106" t="s">
        <v>98</v>
      </c>
      <c r="F14" s="107">
        <v>2006</v>
      </c>
      <c r="G14" s="99"/>
      <c r="H14" s="109">
        <v>5.9837962962962959E-4</v>
      </c>
      <c r="I14" s="109">
        <v>8.8541666666666662E-4</v>
      </c>
      <c r="J14" s="109">
        <v>8.1944444444444437E-4</v>
      </c>
      <c r="K14" s="109"/>
      <c r="L14" s="109">
        <f t="shared" si="0"/>
        <v>2.3032407407407407E-3</v>
      </c>
      <c r="M14" s="110">
        <v>7</v>
      </c>
      <c r="N14" s="133"/>
      <c r="O14" s="106" t="s">
        <v>106</v>
      </c>
      <c r="P14" s="136"/>
    </row>
    <row r="15" spans="1:254" s="134" customFormat="1" ht="15" customHeight="1">
      <c r="A15" s="99"/>
      <c r="B15" s="99"/>
      <c r="C15" s="100"/>
      <c r="D15" s="99"/>
      <c r="E15" s="99"/>
      <c r="F15" s="101"/>
      <c r="G15" s="99"/>
      <c r="H15" s="102"/>
      <c r="I15" s="102"/>
      <c r="J15" s="102"/>
      <c r="K15" s="102"/>
      <c r="L15" s="102"/>
      <c r="M15" s="103"/>
      <c r="N15" s="104"/>
      <c r="O15" s="105"/>
      <c r="P15" s="138"/>
    </row>
    <row r="16" spans="1:254" s="134" customFormat="1" ht="15" customHeight="1">
      <c r="A16" s="106"/>
      <c r="B16" s="106" t="s">
        <v>47</v>
      </c>
      <c r="C16" s="106" t="s">
        <v>5</v>
      </c>
      <c r="D16" s="106" t="s">
        <v>104</v>
      </c>
      <c r="E16" s="106" t="s">
        <v>105</v>
      </c>
      <c r="F16" s="107">
        <v>2006</v>
      </c>
      <c r="G16" s="99"/>
      <c r="H16" s="109">
        <v>5.3356481481481473E-4</v>
      </c>
      <c r="I16" s="109">
        <v>9.1666666666666676E-4</v>
      </c>
      <c r="J16" s="109">
        <v>6.9791666666666656E-4</v>
      </c>
      <c r="K16" s="109"/>
      <c r="L16" s="109">
        <f>H16+I16+J16</f>
        <v>2.1481481481481482E-3</v>
      </c>
      <c r="M16" s="110">
        <v>1</v>
      </c>
      <c r="N16" s="139"/>
      <c r="O16" s="106" t="s">
        <v>106</v>
      </c>
      <c r="P16" s="140"/>
    </row>
    <row r="17" spans="1:18" s="134" customFormat="1" ht="15" customHeight="1">
      <c r="A17" s="117"/>
      <c r="B17" s="117" t="s">
        <v>47</v>
      </c>
      <c r="C17" s="117" t="s">
        <v>5</v>
      </c>
      <c r="D17" s="117" t="s">
        <v>51</v>
      </c>
      <c r="E17" s="117" t="s">
        <v>103</v>
      </c>
      <c r="F17" s="118">
        <v>2006</v>
      </c>
      <c r="G17" s="99"/>
      <c r="H17" s="119">
        <v>6.1921296296296301E-4</v>
      </c>
      <c r="I17" s="119">
        <v>8.587962962962963E-4</v>
      </c>
      <c r="J17" s="119">
        <v>8.599537037037036E-4</v>
      </c>
      <c r="K17" s="119"/>
      <c r="L17" s="153">
        <f>H17+I17+J17</f>
        <v>2.3379629629629627E-3</v>
      </c>
      <c r="M17" s="120">
        <v>2</v>
      </c>
      <c r="N17" s="139"/>
      <c r="O17" s="117" t="s">
        <v>106</v>
      </c>
      <c r="P17" s="140" t="str">
        <f>TEXT(L17,"mm:ss,0")</f>
        <v>03:22,0</v>
      </c>
      <c r="Q17" s="134" t="str">
        <f>TEXT(L17,"mm:ss,0")</f>
        <v>03:22,0</v>
      </c>
      <c r="R17" s="134" t="s">
        <v>42</v>
      </c>
    </row>
    <row r="18" spans="1:18" s="134" customFormat="1" ht="15" customHeight="1">
      <c r="A18" s="106"/>
      <c r="B18" s="106" t="s">
        <v>47</v>
      </c>
      <c r="C18" s="106" t="s">
        <v>5</v>
      </c>
      <c r="D18" s="106" t="s">
        <v>101</v>
      </c>
      <c r="E18" s="106" t="s">
        <v>102</v>
      </c>
      <c r="F18" s="107">
        <v>2006</v>
      </c>
      <c r="G18" s="99"/>
      <c r="H18" s="109">
        <v>6.1458333333333341E-4</v>
      </c>
      <c r="I18" s="109">
        <v>8.8310185185185193E-4</v>
      </c>
      <c r="J18" s="109">
        <v>1.0451388888888889E-3</v>
      </c>
      <c r="K18" s="109"/>
      <c r="L18" s="109">
        <f>H18+I18+J18</f>
        <v>2.5428240740740741E-3</v>
      </c>
      <c r="M18" s="110">
        <v>3</v>
      </c>
      <c r="N18" s="133"/>
      <c r="O18" s="106" t="s">
        <v>106</v>
      </c>
      <c r="P18" s="136"/>
    </row>
    <row r="19" spans="1:18" s="134" customFormat="1" ht="15" customHeight="1">
      <c r="A19" s="99"/>
      <c r="B19" s="99"/>
      <c r="C19" s="100"/>
      <c r="D19" s="99"/>
      <c r="E19" s="99"/>
      <c r="F19" s="101"/>
      <c r="G19" s="99"/>
      <c r="H19" s="102"/>
      <c r="I19" s="102"/>
      <c r="J19" s="102"/>
      <c r="K19" s="102"/>
      <c r="L19" s="154"/>
      <c r="M19" s="103"/>
      <c r="N19" s="104"/>
      <c r="O19" s="105"/>
      <c r="P19" s="138"/>
    </row>
    <row r="20" spans="1:18" s="137" customFormat="1" ht="15" customHeight="1">
      <c r="A20" s="117"/>
      <c r="B20" s="117" t="s">
        <v>50</v>
      </c>
      <c r="C20" s="117" t="s">
        <v>5</v>
      </c>
      <c r="D20" s="117" t="s">
        <v>66</v>
      </c>
      <c r="E20" s="117" t="s">
        <v>131</v>
      </c>
      <c r="F20" s="118">
        <v>2005</v>
      </c>
      <c r="G20" s="99"/>
      <c r="H20" s="119">
        <v>5.1273148148148141E-4</v>
      </c>
      <c r="I20" s="119">
        <v>6.9675925925925938E-4</v>
      </c>
      <c r="J20" s="119">
        <v>6.6435185185185184E-4</v>
      </c>
      <c r="K20" s="119"/>
      <c r="L20" s="119">
        <f>H20+I20+J20</f>
        <v>1.8738425925925927E-3</v>
      </c>
      <c r="M20" s="120">
        <v>1</v>
      </c>
      <c r="N20" s="133"/>
      <c r="O20" s="117" t="s">
        <v>129</v>
      </c>
      <c r="P20" s="136"/>
    </row>
    <row r="21" spans="1:18" s="137" customFormat="1" ht="15" customHeight="1">
      <c r="A21" s="106"/>
      <c r="B21" s="106" t="s">
        <v>50</v>
      </c>
      <c r="C21" s="106" t="s">
        <v>5</v>
      </c>
      <c r="D21" s="106" t="s">
        <v>164</v>
      </c>
      <c r="E21" s="106" t="s">
        <v>165</v>
      </c>
      <c r="F21" s="107">
        <v>2005</v>
      </c>
      <c r="G21" s="99"/>
      <c r="H21" s="109">
        <v>5.1504629629629632E-4</v>
      </c>
      <c r="I21" s="109">
        <v>7.5231481481481471E-4</v>
      </c>
      <c r="J21" s="109">
        <v>6.7013888888888885E-4</v>
      </c>
      <c r="K21" s="109"/>
      <c r="L21" s="155">
        <f>H21+I21+J21</f>
        <v>1.9375E-3</v>
      </c>
      <c r="M21" s="110">
        <v>2</v>
      </c>
      <c r="N21" s="133"/>
      <c r="O21" s="106" t="s">
        <v>129</v>
      </c>
      <c r="P21" s="136"/>
    </row>
    <row r="22" spans="1:18" s="137" customFormat="1" ht="15" customHeight="1">
      <c r="A22" s="117"/>
      <c r="B22" s="117" t="s">
        <v>50</v>
      </c>
      <c r="C22" s="117" t="s">
        <v>5</v>
      </c>
      <c r="D22" s="117" t="s">
        <v>124</v>
      </c>
      <c r="E22" s="117" t="s">
        <v>130</v>
      </c>
      <c r="F22" s="118">
        <v>2005</v>
      </c>
      <c r="G22" s="99"/>
      <c r="H22" s="119">
        <v>5.6481481481481476E-4</v>
      </c>
      <c r="I22" s="119">
        <v>7.9861111111111105E-4</v>
      </c>
      <c r="J22" s="119">
        <v>7.3148148148148139E-4</v>
      </c>
      <c r="K22" s="119"/>
      <c r="L22" s="119">
        <f>H22+I22+J22</f>
        <v>2.0949074074074073E-3</v>
      </c>
      <c r="M22" s="120">
        <v>3</v>
      </c>
      <c r="N22" s="133"/>
      <c r="O22" s="117" t="s">
        <v>129</v>
      </c>
      <c r="P22" s="136" t="str">
        <f>TEXT(L22,"mm:ss,0")</f>
        <v>03:01,0</v>
      </c>
      <c r="Q22" s="137" t="str">
        <f>TEXT(L22,"mm:ss,0")</f>
        <v>03:01,0</v>
      </c>
      <c r="R22" s="137" t="s">
        <v>43</v>
      </c>
    </row>
    <row r="23" spans="1:18" s="134" customFormat="1" ht="15" customHeight="1">
      <c r="A23" s="99"/>
      <c r="B23" s="99"/>
      <c r="C23" s="100"/>
      <c r="D23" s="99"/>
      <c r="E23" s="99"/>
      <c r="F23" s="101"/>
      <c r="G23" s="99"/>
      <c r="H23" s="102"/>
      <c r="I23" s="102"/>
      <c r="J23" s="102"/>
      <c r="K23" s="102"/>
      <c r="L23" s="154"/>
      <c r="M23" s="103"/>
      <c r="N23" s="104"/>
      <c r="O23" s="105"/>
      <c r="P23" s="138"/>
    </row>
    <row r="24" spans="1:18" s="134" customFormat="1" ht="15" customHeight="1">
      <c r="A24" s="106"/>
      <c r="B24" s="106" t="s">
        <v>47</v>
      </c>
      <c r="C24" s="106" t="s">
        <v>5</v>
      </c>
      <c r="D24" s="106" t="s">
        <v>113</v>
      </c>
      <c r="E24" s="106" t="s">
        <v>132</v>
      </c>
      <c r="F24" s="107">
        <v>2005</v>
      </c>
      <c r="G24" s="99"/>
      <c r="H24" s="109">
        <v>4.3055555555555555E-4</v>
      </c>
      <c r="I24" s="109">
        <v>5.1273148148148141E-4</v>
      </c>
      <c r="J24" s="109">
        <v>4.5717592592592592E-4</v>
      </c>
      <c r="K24" s="109"/>
      <c r="L24" s="109">
        <f>H24+I24+J24</f>
        <v>1.4004629629629629E-3</v>
      </c>
      <c r="M24" s="110">
        <v>1</v>
      </c>
      <c r="N24" s="133"/>
      <c r="O24" s="106" t="s">
        <v>129</v>
      </c>
      <c r="P24" s="136"/>
    </row>
    <row r="25" spans="1:18" s="134" customFormat="1" ht="15" customHeight="1">
      <c r="A25" s="117"/>
      <c r="B25" s="117" t="s">
        <v>47</v>
      </c>
      <c r="C25" s="117" t="s">
        <v>5</v>
      </c>
      <c r="D25" s="117" t="s">
        <v>77</v>
      </c>
      <c r="E25" s="117" t="s">
        <v>133</v>
      </c>
      <c r="F25" s="118">
        <v>2005</v>
      </c>
      <c r="G25" s="99"/>
      <c r="H25" s="119">
        <v>5.2662037037037033E-4</v>
      </c>
      <c r="I25" s="119">
        <v>6.5856481481481484E-4</v>
      </c>
      <c r="J25" s="119">
        <v>7.2685185185185179E-4</v>
      </c>
      <c r="K25" s="119"/>
      <c r="L25" s="157">
        <f>H25+I25+J25</f>
        <v>1.912037037037037E-3</v>
      </c>
      <c r="M25" s="120">
        <v>2</v>
      </c>
      <c r="N25" s="133"/>
      <c r="O25" s="117" t="s">
        <v>129</v>
      </c>
      <c r="P25" s="136"/>
    </row>
    <row r="26" spans="1:18" s="134" customFormat="1" ht="15" customHeight="1">
      <c r="A26" s="106"/>
      <c r="B26" s="106" t="s">
        <v>47</v>
      </c>
      <c r="C26" s="106" t="s">
        <v>5</v>
      </c>
      <c r="D26" s="106" t="s">
        <v>107</v>
      </c>
      <c r="E26" s="106" t="s">
        <v>108</v>
      </c>
      <c r="F26" s="107">
        <v>2005</v>
      </c>
      <c r="G26" s="99"/>
      <c r="H26" s="109">
        <v>5.6018518518518516E-4</v>
      </c>
      <c r="I26" s="109">
        <v>7.5694444444444453E-4</v>
      </c>
      <c r="J26" s="109">
        <v>7.5000000000000012E-4</v>
      </c>
      <c r="K26" s="109"/>
      <c r="L26" s="156">
        <f>H26+I26+J26</f>
        <v>2.0671296296296297E-3</v>
      </c>
      <c r="M26" s="110">
        <v>3</v>
      </c>
      <c r="N26" s="133"/>
      <c r="O26" s="106" t="s">
        <v>106</v>
      </c>
      <c r="P26" s="136" t="str">
        <f>TEXT(L26,"mm:ss,0")</f>
        <v>02:58,6</v>
      </c>
      <c r="Q26" s="134" t="str">
        <f>TEXT(L26,"mm:ss,0")</f>
        <v>02:58,6</v>
      </c>
      <c r="R26" s="134" t="s">
        <v>44</v>
      </c>
    </row>
    <row r="27" spans="1:18" s="134" customFormat="1" ht="15" customHeight="1">
      <c r="A27" s="117"/>
      <c r="B27" s="117" t="s">
        <v>47</v>
      </c>
      <c r="C27" s="117" t="s">
        <v>5</v>
      </c>
      <c r="D27" s="117" t="s">
        <v>109</v>
      </c>
      <c r="E27" s="117" t="s">
        <v>110</v>
      </c>
      <c r="F27" s="118">
        <v>2005</v>
      </c>
      <c r="G27" s="99"/>
      <c r="H27" s="119">
        <v>5.4398148148148144E-4</v>
      </c>
      <c r="I27" s="119">
        <v>8.0208333333333336E-4</v>
      </c>
      <c r="J27" s="119">
        <v>9.4907407407407408E-4</v>
      </c>
      <c r="K27" s="119"/>
      <c r="L27" s="119">
        <f>H27+I27+J27</f>
        <v>2.2951388888888887E-3</v>
      </c>
      <c r="M27" s="120">
        <v>4</v>
      </c>
      <c r="N27" s="133"/>
      <c r="O27" s="117" t="s">
        <v>106</v>
      </c>
      <c r="P27" s="136"/>
    </row>
    <row r="28" spans="1:18" s="134" customFormat="1" ht="15" customHeight="1">
      <c r="A28" s="99"/>
      <c r="B28" s="99"/>
      <c r="C28" s="100"/>
      <c r="D28" s="99"/>
      <c r="E28" s="99"/>
      <c r="F28" s="101"/>
      <c r="G28" s="99"/>
      <c r="H28" s="102"/>
      <c r="I28" s="102"/>
      <c r="J28" s="102"/>
      <c r="K28" s="102"/>
      <c r="L28" s="154"/>
      <c r="M28" s="103"/>
      <c r="N28" s="104"/>
      <c r="O28" s="105"/>
      <c r="P28" s="138"/>
    </row>
    <row r="29" spans="1:18" s="137" customFormat="1" ht="15" customHeight="1">
      <c r="A29" s="106"/>
      <c r="B29" s="106" t="s">
        <v>50</v>
      </c>
      <c r="C29" s="106" t="s">
        <v>5</v>
      </c>
      <c r="D29" s="106" t="s">
        <v>95</v>
      </c>
      <c r="E29" s="106" t="s">
        <v>135</v>
      </c>
      <c r="F29" s="107">
        <v>2004</v>
      </c>
      <c r="G29" s="99"/>
      <c r="H29" s="109">
        <v>4.3981481481481481E-4</v>
      </c>
      <c r="I29" s="109">
        <v>5.9259259259259258E-4</v>
      </c>
      <c r="J29" s="109">
        <v>5.4629629629629635E-4</v>
      </c>
      <c r="K29" s="109"/>
      <c r="L29" s="109">
        <f>H29+I29+J29</f>
        <v>1.5787037037037037E-3</v>
      </c>
      <c r="M29" s="110">
        <v>1</v>
      </c>
      <c r="N29" s="133"/>
      <c r="O29" s="106" t="s">
        <v>129</v>
      </c>
      <c r="P29" s="136"/>
    </row>
    <row r="30" spans="1:18" s="137" customFormat="1" ht="15" customHeight="1">
      <c r="A30" s="117"/>
      <c r="B30" s="117" t="s">
        <v>50</v>
      </c>
      <c r="C30" s="117" t="s">
        <v>5</v>
      </c>
      <c r="D30" s="117" t="s">
        <v>134</v>
      </c>
      <c r="E30" s="117" t="s">
        <v>99</v>
      </c>
      <c r="F30" s="118">
        <v>2004</v>
      </c>
      <c r="G30" s="99"/>
      <c r="H30" s="119">
        <v>5.2546296296296293E-4</v>
      </c>
      <c r="I30" s="119">
        <v>6.9791666666666656E-4</v>
      </c>
      <c r="J30" s="119">
        <v>5.9143518518518518E-4</v>
      </c>
      <c r="K30" s="119"/>
      <c r="L30" s="157">
        <f>H30+I30+J30</f>
        <v>1.8148148148148147E-3</v>
      </c>
      <c r="M30" s="120">
        <v>2</v>
      </c>
      <c r="N30" s="133"/>
      <c r="O30" s="117" t="s">
        <v>129</v>
      </c>
      <c r="P30" s="136"/>
    </row>
    <row r="31" spans="1:18" s="60" customFormat="1" ht="12.75" customHeight="1">
      <c r="A31" s="11"/>
      <c r="B31" s="11"/>
      <c r="C31" s="11"/>
      <c r="D31" s="80"/>
      <c r="E31" s="80"/>
      <c r="F31" s="25"/>
      <c r="G31" s="11"/>
      <c r="H31" s="81"/>
      <c r="I31" s="81"/>
      <c r="J31" s="81"/>
      <c r="K31" s="81"/>
      <c r="L31" s="81"/>
      <c r="M31" s="82"/>
      <c r="N31" s="77"/>
      <c r="O31" s="80"/>
      <c r="P31" s="84"/>
    </row>
    <row r="32" spans="1:18" s="60" customFormat="1" ht="12.75" customHeight="1">
      <c r="A32" s="11"/>
      <c r="B32" s="11"/>
      <c r="C32" s="11"/>
      <c r="D32" s="80"/>
      <c r="E32" s="80"/>
      <c r="F32" s="25"/>
      <c r="G32" s="11"/>
      <c r="H32" s="81"/>
      <c r="I32" s="81"/>
      <c r="J32" s="81"/>
      <c r="K32" s="81"/>
      <c r="L32" s="81"/>
      <c r="M32" s="82"/>
      <c r="N32" s="77"/>
      <c r="O32" s="80"/>
      <c r="P32" s="84"/>
    </row>
    <row r="33" spans="1:16">
      <c r="A33" s="2"/>
      <c r="B33" s="2"/>
      <c r="C33" s="2"/>
      <c r="D33" s="22"/>
      <c r="E33" s="2"/>
      <c r="F33" s="30"/>
      <c r="L33" s="67"/>
      <c r="M33" s="41"/>
      <c r="N33" s="41"/>
      <c r="O33" s="41"/>
      <c r="P33" s="41"/>
    </row>
    <row r="34" spans="1:16">
      <c r="A34" s="2"/>
      <c r="B34" s="2"/>
      <c r="C34" s="2"/>
      <c r="D34" s="2"/>
      <c r="E34" s="2"/>
      <c r="F34" s="30"/>
    </row>
    <row r="35" spans="1:16">
      <c r="A35" s="2"/>
      <c r="B35" s="2"/>
      <c r="C35" s="2"/>
      <c r="D35" s="2"/>
      <c r="E35" s="2"/>
      <c r="F35" s="30"/>
    </row>
    <row r="36" spans="1:16">
      <c r="A36" s="2"/>
      <c r="B36" s="2"/>
      <c r="C36" s="2"/>
      <c r="D36" s="2"/>
      <c r="E36" s="2"/>
      <c r="F36" s="30"/>
    </row>
    <row r="37" spans="1:16">
      <c r="A37" s="2"/>
      <c r="B37" s="2"/>
      <c r="C37" s="2"/>
      <c r="D37" s="2"/>
      <c r="E37" s="2"/>
      <c r="F37" s="30"/>
    </row>
    <row r="38" spans="1:16">
      <c r="A38" s="2"/>
      <c r="B38" s="2"/>
      <c r="C38" s="2"/>
      <c r="D38" s="2"/>
      <c r="E38" s="2"/>
      <c r="G38"/>
    </row>
    <row r="39" spans="1:16">
      <c r="A39" s="2"/>
      <c r="B39" s="2"/>
      <c r="C39" s="2"/>
      <c r="D39" s="2"/>
      <c r="E39" s="2"/>
      <c r="F39" s="30"/>
    </row>
    <row r="40" spans="1:16">
      <c r="A40" s="2"/>
      <c r="B40" s="2"/>
      <c r="C40" s="2"/>
      <c r="D40" s="2"/>
      <c r="E40" s="2"/>
      <c r="F40" s="30"/>
    </row>
    <row r="41" spans="1:16" s="21" customFormat="1" ht="8.25" customHeight="1">
      <c r="A41" s="2"/>
      <c r="B41" s="2"/>
      <c r="C41" s="2"/>
      <c r="D41" s="2"/>
      <c r="E41" s="2"/>
      <c r="F41" s="30"/>
      <c r="G41" s="20"/>
      <c r="H41" s="20"/>
      <c r="I41" s="20"/>
      <c r="J41" s="20"/>
      <c r="K41" s="20"/>
      <c r="L41" s="20"/>
      <c r="M41" s="38"/>
      <c r="N41" s="20"/>
      <c r="O41" s="28"/>
      <c r="P41" s="20"/>
    </row>
    <row r="42" spans="1:16">
      <c r="A42" s="2"/>
      <c r="B42" s="2"/>
      <c r="C42" s="2"/>
      <c r="D42" s="2"/>
      <c r="E42" s="2"/>
      <c r="F42" s="30"/>
      <c r="M42" s="39"/>
    </row>
    <row r="43" spans="1:16">
      <c r="A43" s="2"/>
      <c r="B43" s="2"/>
      <c r="C43" s="2"/>
      <c r="D43" s="2"/>
      <c r="E43" s="2"/>
      <c r="F43" s="30"/>
    </row>
    <row r="44" spans="1:16">
      <c r="A44" s="2"/>
      <c r="B44" s="2"/>
      <c r="C44" s="2"/>
      <c r="D44" s="2"/>
      <c r="E44" s="2"/>
      <c r="F44" s="30"/>
    </row>
    <row r="45" spans="1:16" s="21" customFormat="1" ht="8.25" customHeight="1">
      <c r="A45" s="2"/>
      <c r="B45" s="2"/>
      <c r="C45" s="2"/>
      <c r="D45" s="2"/>
      <c r="E45" s="2"/>
      <c r="F45" s="30"/>
      <c r="G45" s="20"/>
      <c r="H45" s="20"/>
      <c r="I45" s="20"/>
      <c r="J45" s="20"/>
      <c r="K45" s="20"/>
      <c r="L45" s="20"/>
      <c r="M45" s="40"/>
      <c r="N45" s="20"/>
      <c r="O45" s="28"/>
      <c r="P45" s="20"/>
    </row>
    <row r="46" spans="1:16">
      <c r="A46" s="2"/>
      <c r="B46" s="2"/>
      <c r="C46" s="2"/>
      <c r="D46" s="2"/>
      <c r="E46" s="2"/>
      <c r="F46" s="30"/>
    </row>
    <row r="47" spans="1:16">
      <c r="A47" s="2"/>
      <c r="B47" s="2"/>
      <c r="C47" s="2"/>
      <c r="D47" s="2"/>
      <c r="E47" s="2"/>
      <c r="F47" s="30"/>
    </row>
    <row r="48" spans="1:16">
      <c r="A48" s="2"/>
      <c r="B48" s="2"/>
      <c r="C48" s="2"/>
      <c r="D48" s="2"/>
      <c r="E48" s="2"/>
      <c r="F48" s="30"/>
    </row>
    <row r="49" spans="1:16">
      <c r="A49" s="2"/>
      <c r="B49" s="2"/>
      <c r="C49" s="2"/>
      <c r="D49" s="2"/>
      <c r="E49" s="2"/>
    </row>
    <row r="50" spans="1:16">
      <c r="A50" s="2"/>
      <c r="B50" s="2"/>
      <c r="C50" s="2"/>
      <c r="D50" s="2"/>
      <c r="E50" s="2"/>
    </row>
    <row r="51" spans="1:16">
      <c r="A51" s="2"/>
      <c r="B51" s="2"/>
      <c r="C51" s="2"/>
      <c r="D51" s="2"/>
      <c r="E51" s="2"/>
    </row>
    <row r="52" spans="1:16">
      <c r="A52" s="2"/>
      <c r="B52" s="2"/>
      <c r="C52" s="2"/>
      <c r="D52" s="2"/>
      <c r="E52" s="2"/>
    </row>
    <row r="53" spans="1:16">
      <c r="A53" s="2"/>
      <c r="B53" s="2"/>
      <c r="C53" s="2"/>
      <c r="D53" s="2"/>
      <c r="E53" s="2"/>
    </row>
    <row r="54" spans="1:16">
      <c r="A54" s="2"/>
      <c r="B54" s="2"/>
      <c r="C54" s="2"/>
      <c r="D54" s="2"/>
      <c r="E54" s="2"/>
    </row>
    <row r="55" spans="1:16">
      <c r="A55" s="2"/>
      <c r="B55" s="2"/>
      <c r="C55" s="2"/>
      <c r="D55" s="2"/>
      <c r="E55" s="2"/>
    </row>
    <row r="56" spans="1:16">
      <c r="A56" s="2"/>
      <c r="B56" s="2"/>
      <c r="C56" s="2"/>
      <c r="D56" s="2"/>
      <c r="E56" s="2"/>
    </row>
    <row r="57" spans="1:16">
      <c r="A57" s="2"/>
      <c r="B57" s="2"/>
      <c r="C57" s="2"/>
      <c r="D57" s="2"/>
      <c r="E57" s="2"/>
    </row>
    <row r="58" spans="1:16">
      <c r="A58" s="2"/>
      <c r="B58" s="2"/>
      <c r="C58" s="2"/>
      <c r="D58" s="2"/>
      <c r="E58" s="2"/>
    </row>
    <row r="59" spans="1:16">
      <c r="A59" s="2"/>
      <c r="B59" s="2"/>
      <c r="C59" s="2"/>
      <c r="D59" s="2"/>
      <c r="E59" s="2"/>
    </row>
    <row r="60" spans="1:16">
      <c r="A60" s="2"/>
      <c r="B60" s="2"/>
      <c r="C60" s="2"/>
      <c r="D60" s="2"/>
      <c r="E60" s="2"/>
    </row>
    <row r="61" spans="1:16" s="8" customFormat="1">
      <c r="A61" s="2"/>
      <c r="B61" s="2"/>
      <c r="C61" s="2"/>
      <c r="D61" s="2"/>
      <c r="E61" s="2"/>
      <c r="F61" s="46"/>
      <c r="G61" s="45"/>
      <c r="H61" s="45"/>
      <c r="I61" s="45"/>
      <c r="J61" s="45"/>
      <c r="K61" s="45"/>
      <c r="L61" s="45"/>
      <c r="M61" s="41"/>
      <c r="N61" s="45"/>
      <c r="O61" s="46"/>
      <c r="P61" s="45"/>
    </row>
    <row r="62" spans="1:16" s="8" customFormat="1">
      <c r="A62" s="2"/>
      <c r="B62" s="2"/>
      <c r="C62" s="2"/>
      <c r="D62" s="2"/>
      <c r="E62" s="2"/>
      <c r="F62" s="30"/>
      <c r="G62" s="2"/>
      <c r="H62" s="2"/>
      <c r="I62" s="2"/>
      <c r="J62" s="2"/>
      <c r="K62" s="2"/>
      <c r="L62" s="2"/>
      <c r="M62" s="41"/>
      <c r="N62" s="2"/>
      <c r="O62" s="30"/>
      <c r="P62" s="2"/>
    </row>
    <row r="63" spans="1:16" s="8" customFormat="1">
      <c r="A63" s="2"/>
      <c r="B63" s="2"/>
      <c r="C63" s="2"/>
      <c r="D63" s="2"/>
      <c r="E63" s="2"/>
      <c r="F63" s="30"/>
      <c r="G63" s="2"/>
      <c r="H63" s="2"/>
      <c r="I63" s="2"/>
      <c r="J63" s="2"/>
      <c r="K63" s="2"/>
      <c r="L63" s="2"/>
      <c r="M63" s="41"/>
      <c r="N63" s="2"/>
      <c r="O63" s="30"/>
      <c r="P63" s="2"/>
    </row>
    <row r="64" spans="1:16" s="8" customFormat="1">
      <c r="A64" s="2"/>
      <c r="B64" s="2"/>
      <c r="C64" s="2"/>
      <c r="D64" s="2"/>
      <c r="E64" s="2"/>
      <c r="F64" s="30"/>
      <c r="G64" s="2"/>
      <c r="H64" s="2"/>
      <c r="I64" s="2"/>
      <c r="J64" s="2"/>
      <c r="K64" s="2"/>
      <c r="L64" s="2"/>
      <c r="M64" s="41"/>
      <c r="N64" s="2"/>
      <c r="O64" s="30"/>
      <c r="P64" s="2"/>
    </row>
    <row r="65" spans="1:16" s="8" customFormat="1">
      <c r="A65" s="2"/>
      <c r="B65" s="2"/>
      <c r="C65" s="2"/>
      <c r="D65" s="2"/>
      <c r="E65" s="2"/>
      <c r="F65" s="30"/>
      <c r="G65" s="2"/>
      <c r="H65" s="2"/>
      <c r="I65" s="2"/>
      <c r="J65" s="2"/>
      <c r="K65" s="2"/>
      <c r="L65" s="2"/>
      <c r="M65" s="41"/>
      <c r="N65" s="2"/>
      <c r="O65" s="30"/>
      <c r="P65" s="2"/>
    </row>
    <row r="66" spans="1:16" s="8" customFormat="1">
      <c r="A66" s="2"/>
      <c r="B66" s="2"/>
      <c r="C66" s="2"/>
      <c r="D66" s="2"/>
      <c r="E66" s="2"/>
      <c r="F66" s="30"/>
      <c r="G66" s="2"/>
      <c r="H66" s="2"/>
      <c r="I66" s="2"/>
      <c r="J66" s="2"/>
      <c r="K66" s="2"/>
      <c r="L66" s="2"/>
      <c r="M66" s="41"/>
      <c r="N66" s="2"/>
      <c r="O66" s="30"/>
      <c r="P66" s="2"/>
    </row>
    <row r="67" spans="1:16" s="8" customFormat="1">
      <c r="A67" s="2"/>
      <c r="B67" s="2"/>
      <c r="C67" s="2"/>
      <c r="D67" s="2"/>
      <c r="E67" s="2"/>
      <c r="F67" s="30"/>
      <c r="G67" s="2"/>
      <c r="H67" s="2"/>
      <c r="I67" s="2"/>
      <c r="J67" s="2"/>
      <c r="K67" s="2"/>
      <c r="L67" s="2"/>
      <c r="M67" s="41"/>
      <c r="N67" s="2"/>
      <c r="O67" s="30"/>
      <c r="P67" s="2"/>
    </row>
    <row r="68" spans="1:16" s="8" customFormat="1">
      <c r="A68" s="2"/>
      <c r="B68" s="2"/>
      <c r="C68" s="2"/>
      <c r="D68" s="2"/>
      <c r="E68" s="2"/>
      <c r="F68" s="30"/>
      <c r="G68" s="2"/>
      <c r="H68" s="2"/>
      <c r="I68" s="2"/>
      <c r="J68" s="2"/>
      <c r="K68" s="2"/>
      <c r="L68" s="2"/>
      <c r="M68" s="41"/>
      <c r="N68" s="2"/>
      <c r="O68" s="30"/>
      <c r="P68" s="2"/>
    </row>
    <row r="69" spans="1:16" s="8" customFormat="1">
      <c r="A69" s="2"/>
      <c r="B69" s="2"/>
      <c r="C69" s="2"/>
      <c r="D69" s="2"/>
      <c r="E69" s="2"/>
      <c r="F69" s="30"/>
      <c r="G69" s="2"/>
      <c r="H69" s="2"/>
      <c r="I69" s="2"/>
      <c r="J69" s="2"/>
      <c r="K69" s="2"/>
      <c r="L69" s="2"/>
      <c r="M69" s="41"/>
      <c r="N69" s="2"/>
      <c r="O69" s="30"/>
      <c r="P69" s="2"/>
    </row>
    <row r="70" spans="1:16" s="8" customFormat="1">
      <c r="A70" s="2"/>
      <c r="B70" s="2"/>
      <c r="C70" s="2"/>
      <c r="D70" s="2"/>
      <c r="E70" s="2"/>
      <c r="F70" s="30"/>
      <c r="G70" s="2"/>
      <c r="H70" s="2"/>
      <c r="I70" s="2"/>
      <c r="J70" s="2"/>
      <c r="K70" s="2"/>
      <c r="L70" s="2"/>
      <c r="M70" s="41"/>
      <c r="N70" s="2"/>
      <c r="O70" s="30"/>
      <c r="P70" s="2"/>
    </row>
    <row r="71" spans="1:16" s="8" customFormat="1">
      <c r="A71" s="2"/>
      <c r="B71" s="2"/>
      <c r="C71" s="2"/>
      <c r="D71" s="2"/>
      <c r="E71" s="2"/>
      <c r="F71" s="30"/>
      <c r="G71" s="2"/>
      <c r="H71" s="2"/>
      <c r="I71" s="2"/>
      <c r="J71" s="2"/>
      <c r="K71" s="2"/>
      <c r="L71" s="2"/>
      <c r="M71" s="41"/>
      <c r="N71" s="2"/>
      <c r="O71" s="30"/>
      <c r="P71" s="2"/>
    </row>
    <row r="72" spans="1:16">
      <c r="A72" s="2"/>
      <c r="B72" s="2"/>
      <c r="C72" s="2"/>
      <c r="D72" s="2"/>
      <c r="E72" s="2"/>
      <c r="F72" s="30"/>
      <c r="H72" s="2"/>
      <c r="I72" s="2"/>
      <c r="J72" s="2"/>
      <c r="K72" s="2"/>
      <c r="L72" s="2"/>
      <c r="M72" s="41"/>
      <c r="O72" s="30"/>
    </row>
    <row r="73" spans="1:16" s="8" customFormat="1">
      <c r="A73" s="2"/>
      <c r="B73" s="2"/>
      <c r="C73" s="2"/>
      <c r="D73" s="2"/>
      <c r="E73" s="2"/>
      <c r="F73" s="30"/>
      <c r="G73" s="2"/>
      <c r="H73" s="2"/>
      <c r="I73" s="2"/>
      <c r="J73" s="2"/>
      <c r="K73" s="2"/>
      <c r="L73" s="2"/>
      <c r="M73" s="41"/>
      <c r="N73" s="2"/>
      <c r="O73" s="30"/>
      <c r="P73" s="2"/>
    </row>
    <row r="74" spans="1:16" s="8" customFormat="1">
      <c r="A74" s="2"/>
      <c r="B74" s="2"/>
      <c r="C74" s="2"/>
      <c r="D74" s="2"/>
      <c r="E74" s="2"/>
      <c r="F74" s="30"/>
      <c r="G74" s="2"/>
      <c r="H74" s="2"/>
      <c r="I74" s="2"/>
      <c r="J74" s="2"/>
      <c r="K74" s="2"/>
      <c r="L74" s="2"/>
      <c r="M74" s="41"/>
      <c r="N74" s="2"/>
      <c r="O74" s="30"/>
      <c r="P74" s="2"/>
    </row>
    <row r="75" spans="1:16" s="8" customFormat="1">
      <c r="A75" s="2"/>
      <c r="B75" s="2"/>
      <c r="C75" s="2"/>
      <c r="D75" s="2"/>
      <c r="E75" s="2"/>
      <c r="F75" s="30"/>
      <c r="G75" s="2"/>
      <c r="H75" s="2"/>
      <c r="I75" s="2"/>
      <c r="J75" s="2"/>
      <c r="K75" s="2"/>
      <c r="L75" s="2"/>
      <c r="M75" s="41"/>
      <c r="N75" s="2"/>
      <c r="O75" s="30"/>
      <c r="P75" s="2"/>
    </row>
    <row r="76" spans="1:16" s="8" customFormat="1">
      <c r="A76" s="2"/>
      <c r="B76" s="2"/>
      <c r="C76" s="2"/>
      <c r="D76" s="2"/>
      <c r="E76" s="2"/>
      <c r="F76" s="30"/>
      <c r="G76" s="2"/>
      <c r="H76" s="2"/>
      <c r="I76" s="2"/>
      <c r="J76" s="2"/>
      <c r="K76" s="2"/>
      <c r="L76" s="2"/>
      <c r="M76" s="41"/>
      <c r="N76" s="2"/>
      <c r="O76" s="30"/>
      <c r="P76" s="2"/>
    </row>
    <row r="77" spans="1:16" s="8" customFormat="1">
      <c r="A77" s="2"/>
      <c r="B77" s="2"/>
      <c r="C77" s="2"/>
      <c r="D77" s="2"/>
      <c r="E77" s="2"/>
      <c r="F77" s="30"/>
      <c r="G77" s="2"/>
      <c r="H77" s="2"/>
      <c r="I77" s="2"/>
      <c r="J77" s="2"/>
      <c r="K77" s="2"/>
      <c r="L77" s="2"/>
      <c r="M77" s="41"/>
      <c r="N77" s="2"/>
      <c r="O77" s="30"/>
      <c r="P77" s="2"/>
    </row>
    <row r="78" spans="1:16" s="8" customFormat="1">
      <c r="A78" s="2"/>
      <c r="B78" s="2"/>
      <c r="C78" s="2"/>
      <c r="D78" s="2"/>
      <c r="E78" s="2"/>
      <c r="F78" s="30"/>
      <c r="G78" s="2"/>
      <c r="H78" s="2"/>
      <c r="I78" s="2"/>
      <c r="J78" s="2"/>
      <c r="K78" s="2"/>
      <c r="L78" s="2"/>
      <c r="M78" s="41"/>
      <c r="N78" s="2"/>
      <c r="O78" s="30"/>
      <c r="P78" s="2"/>
    </row>
    <row r="79" spans="1:16" s="8" customFormat="1">
      <c r="A79" s="2"/>
      <c r="B79" s="2"/>
      <c r="C79" s="2"/>
      <c r="D79" s="2"/>
      <c r="E79" s="2"/>
      <c r="F79" s="30"/>
      <c r="G79" s="2"/>
      <c r="H79" s="2"/>
      <c r="I79" s="2"/>
      <c r="J79" s="2"/>
      <c r="K79" s="2"/>
      <c r="L79" s="2"/>
      <c r="M79" s="41"/>
      <c r="N79" s="2"/>
      <c r="O79" s="30"/>
      <c r="P79" s="2"/>
    </row>
    <row r="80" spans="1:16" s="8" customFormat="1">
      <c r="A80" s="2"/>
      <c r="B80" s="2"/>
      <c r="C80" s="2"/>
      <c r="D80" s="2"/>
      <c r="E80" s="2"/>
      <c r="F80" s="30"/>
      <c r="G80" s="2"/>
      <c r="H80" s="2"/>
      <c r="I80" s="2"/>
      <c r="J80" s="2"/>
      <c r="K80" s="2"/>
      <c r="L80" s="2"/>
      <c r="M80" s="41"/>
      <c r="N80" s="2"/>
      <c r="O80" s="30"/>
      <c r="P80" s="2"/>
    </row>
    <row r="81" spans="1:16" s="8" customFormat="1">
      <c r="A81" s="2"/>
      <c r="B81" s="2"/>
      <c r="C81" s="2"/>
      <c r="D81" s="2"/>
      <c r="E81" s="2"/>
      <c r="F81" s="30"/>
      <c r="G81" s="2"/>
      <c r="H81" s="2"/>
      <c r="I81" s="2"/>
      <c r="J81" s="2"/>
      <c r="K81" s="2"/>
      <c r="L81" s="2"/>
      <c r="M81" s="41"/>
      <c r="N81" s="2"/>
      <c r="O81" s="30"/>
      <c r="P81" s="2"/>
    </row>
    <row r="82" spans="1:16" s="8" customFormat="1">
      <c r="A82" s="2"/>
      <c r="B82" s="2"/>
      <c r="C82" s="2"/>
      <c r="D82" s="2"/>
      <c r="E82" s="2"/>
      <c r="F82" s="30"/>
      <c r="G82" s="2"/>
      <c r="H82" s="2"/>
      <c r="I82" s="2"/>
      <c r="J82" s="2"/>
      <c r="K82" s="2"/>
      <c r="L82" s="2"/>
      <c r="M82" s="41"/>
      <c r="N82" s="2"/>
      <c r="O82" s="30"/>
      <c r="P82" s="2"/>
    </row>
    <row r="83" spans="1:16">
      <c r="A83" s="2"/>
      <c r="B83" s="2"/>
      <c r="C83" s="2"/>
      <c r="D83" s="2"/>
      <c r="E83" s="2"/>
      <c r="F83" s="30"/>
      <c r="H83" s="2"/>
      <c r="I83" s="2"/>
      <c r="J83" s="2"/>
      <c r="K83" s="2"/>
      <c r="L83" s="2"/>
      <c r="M83" s="41"/>
      <c r="O83" s="30"/>
    </row>
    <row r="84" spans="1:16" s="8" customFormat="1">
      <c r="A84" s="2"/>
      <c r="B84" s="2"/>
      <c r="C84" s="2"/>
      <c r="D84" s="2"/>
      <c r="E84" s="2"/>
      <c r="F84" s="30"/>
      <c r="G84" s="2"/>
      <c r="H84" s="2"/>
      <c r="I84" s="2"/>
      <c r="J84" s="2"/>
      <c r="K84" s="2"/>
      <c r="L84" s="2"/>
      <c r="M84" s="41"/>
      <c r="N84" s="2"/>
      <c r="O84" s="30"/>
      <c r="P84" s="2"/>
    </row>
    <row r="85" spans="1:16" s="8" customFormat="1">
      <c r="A85" s="2"/>
      <c r="B85" s="2"/>
      <c r="C85" s="2"/>
      <c r="D85" s="2"/>
      <c r="E85" s="2"/>
      <c r="F85" s="30"/>
      <c r="G85" s="2"/>
      <c r="H85" s="2"/>
      <c r="I85" s="2"/>
      <c r="J85" s="2"/>
      <c r="K85" s="2"/>
      <c r="L85" s="2"/>
      <c r="M85" s="41"/>
      <c r="N85" s="2"/>
      <c r="O85" s="30"/>
      <c r="P85" s="2"/>
    </row>
    <row r="86" spans="1:16" s="8" customFormat="1">
      <c r="A86" s="2"/>
      <c r="B86" s="2"/>
      <c r="C86" s="2"/>
      <c r="D86" s="2"/>
      <c r="E86" s="2"/>
      <c r="F86" s="30"/>
      <c r="G86" s="2"/>
      <c r="H86" s="2"/>
      <c r="I86" s="2"/>
      <c r="J86" s="2"/>
      <c r="K86" s="2"/>
      <c r="L86" s="2"/>
      <c r="M86" s="41"/>
      <c r="N86" s="2"/>
      <c r="O86" s="30"/>
      <c r="P86" s="2"/>
    </row>
    <row r="87" spans="1:16" s="8" customFormat="1">
      <c r="A87" s="2"/>
      <c r="B87" s="2"/>
      <c r="C87" s="2"/>
      <c r="D87" s="2"/>
      <c r="E87" s="2"/>
      <c r="F87" s="30"/>
      <c r="G87" s="2"/>
      <c r="H87" s="2"/>
      <c r="I87" s="2"/>
      <c r="J87" s="2"/>
      <c r="K87" s="2"/>
      <c r="L87" s="2"/>
      <c r="M87" s="41"/>
      <c r="N87" s="2"/>
      <c r="O87" s="30"/>
      <c r="P87" s="2"/>
    </row>
    <row r="88" spans="1:16" s="8" customFormat="1">
      <c r="A88" s="2"/>
      <c r="B88" s="2"/>
      <c r="C88" s="2"/>
      <c r="D88" s="2"/>
      <c r="E88" s="2"/>
      <c r="F88" s="30"/>
      <c r="G88" s="2"/>
      <c r="H88" s="2"/>
      <c r="I88" s="2"/>
      <c r="J88" s="2"/>
      <c r="K88" s="2"/>
      <c r="L88" s="2"/>
      <c r="M88" s="41"/>
      <c r="N88" s="2"/>
      <c r="O88" s="30"/>
      <c r="P88" s="2"/>
    </row>
    <row r="89" spans="1:16" s="8" customFormat="1">
      <c r="A89" s="2"/>
      <c r="B89" s="2"/>
      <c r="C89" s="2"/>
      <c r="D89" s="2"/>
      <c r="E89" s="2"/>
      <c r="F89" s="30"/>
      <c r="G89" s="2"/>
      <c r="H89" s="2"/>
      <c r="I89" s="2"/>
      <c r="J89" s="2"/>
      <c r="K89" s="2"/>
      <c r="L89" s="2"/>
      <c r="M89" s="41"/>
      <c r="N89" s="2"/>
      <c r="O89" s="30"/>
      <c r="P89" s="2"/>
    </row>
    <row r="90" spans="1:16" s="8" customFormat="1">
      <c r="A90" s="2"/>
      <c r="B90" s="2"/>
      <c r="C90" s="2"/>
      <c r="D90" s="2"/>
      <c r="E90" s="2"/>
      <c r="F90" s="30"/>
      <c r="G90" s="2"/>
      <c r="H90" s="2"/>
      <c r="I90" s="2"/>
      <c r="J90" s="2"/>
      <c r="K90" s="2"/>
      <c r="L90" s="2"/>
      <c r="M90" s="41"/>
      <c r="N90" s="2"/>
      <c r="O90" s="30"/>
      <c r="P90" s="2"/>
    </row>
    <row r="91" spans="1:16" s="8" customFormat="1">
      <c r="A91" s="2"/>
      <c r="B91" s="2"/>
      <c r="C91" s="2"/>
      <c r="D91" s="2"/>
      <c r="E91" s="2"/>
      <c r="F91" s="30"/>
      <c r="G91" s="2"/>
      <c r="H91" s="2"/>
      <c r="I91" s="2"/>
      <c r="J91" s="2"/>
      <c r="K91" s="2"/>
      <c r="L91" s="2"/>
      <c r="M91" s="41"/>
      <c r="N91" s="2"/>
      <c r="O91" s="30"/>
      <c r="P91" s="2"/>
    </row>
    <row r="92" spans="1:16" s="8" customFormat="1">
      <c r="A92" s="2"/>
      <c r="B92" s="2"/>
      <c r="C92" s="2"/>
      <c r="D92" s="2"/>
      <c r="E92" s="2"/>
      <c r="F92" s="30"/>
      <c r="G92" s="2"/>
      <c r="H92" s="2"/>
      <c r="I92" s="2"/>
      <c r="J92" s="2"/>
      <c r="K92" s="2"/>
      <c r="L92" s="2"/>
      <c r="M92" s="41"/>
      <c r="N92" s="2"/>
      <c r="O92" s="30"/>
      <c r="P92" s="2"/>
    </row>
    <row r="93" spans="1:16" s="8" customFormat="1">
      <c r="A93" s="2"/>
      <c r="B93" s="2"/>
      <c r="C93" s="2"/>
      <c r="D93" s="2"/>
      <c r="E93" s="2"/>
      <c r="F93" s="30"/>
      <c r="G93" s="2"/>
      <c r="H93" s="2"/>
      <c r="I93" s="2"/>
      <c r="J93" s="2"/>
      <c r="K93" s="2"/>
      <c r="L93" s="2"/>
      <c r="M93" s="41"/>
      <c r="N93" s="2"/>
      <c r="O93" s="30"/>
      <c r="P93" s="2"/>
    </row>
    <row r="94" spans="1:16" s="8" customFormat="1">
      <c r="A94" s="2"/>
      <c r="B94" s="2"/>
      <c r="C94" s="2"/>
      <c r="D94" s="2"/>
      <c r="E94" s="2"/>
      <c r="F94" s="30"/>
      <c r="G94" s="2"/>
      <c r="H94" s="2"/>
      <c r="I94" s="2"/>
      <c r="J94" s="2"/>
      <c r="K94" s="2"/>
      <c r="L94" s="2"/>
      <c r="M94" s="41"/>
      <c r="N94" s="2"/>
      <c r="O94" s="30"/>
      <c r="P94" s="2"/>
    </row>
    <row r="95" spans="1:16" s="8" customFormat="1">
      <c r="A95" s="2"/>
      <c r="B95" s="2"/>
      <c r="C95" s="2"/>
      <c r="D95" s="2"/>
      <c r="E95" s="2"/>
      <c r="F95" s="30"/>
      <c r="G95" s="2"/>
      <c r="H95" s="2"/>
      <c r="I95" s="2"/>
      <c r="J95" s="2"/>
      <c r="K95" s="2"/>
      <c r="L95" s="2"/>
      <c r="M95" s="41"/>
      <c r="N95" s="2"/>
      <c r="O95" s="30"/>
      <c r="P95" s="2"/>
    </row>
    <row r="96" spans="1:16" s="8" customFormat="1">
      <c r="A96" s="2"/>
      <c r="B96" s="2"/>
      <c r="C96" s="2"/>
      <c r="D96" s="2"/>
      <c r="E96" s="2"/>
      <c r="F96" s="30"/>
      <c r="G96" s="2"/>
      <c r="H96" s="2"/>
      <c r="I96" s="2"/>
      <c r="J96" s="2"/>
      <c r="K96" s="2"/>
      <c r="L96" s="2"/>
      <c r="M96" s="41"/>
      <c r="N96" s="2"/>
      <c r="O96" s="30"/>
      <c r="P96" s="2"/>
    </row>
    <row r="97" spans="1:16" s="8" customFormat="1">
      <c r="A97" s="2"/>
      <c r="B97" s="2"/>
      <c r="C97" s="2"/>
      <c r="D97" s="2"/>
      <c r="E97" s="2"/>
      <c r="F97" s="30"/>
      <c r="G97" s="2"/>
      <c r="H97" s="2"/>
      <c r="I97" s="2"/>
      <c r="J97" s="2"/>
      <c r="K97" s="2"/>
      <c r="L97" s="2"/>
      <c r="M97" s="41"/>
      <c r="N97" s="2"/>
      <c r="O97" s="30"/>
      <c r="P97" s="2"/>
    </row>
    <row r="98" spans="1:16" s="8" customFormat="1">
      <c r="A98" s="2"/>
      <c r="B98" s="2"/>
      <c r="C98" s="2"/>
      <c r="D98" s="2"/>
      <c r="E98" s="2"/>
      <c r="F98" s="30"/>
      <c r="G98" s="2"/>
      <c r="H98" s="2"/>
      <c r="I98" s="2"/>
      <c r="J98" s="2"/>
      <c r="K98" s="2"/>
      <c r="L98" s="2"/>
      <c r="M98" s="41"/>
      <c r="N98" s="2"/>
      <c r="O98" s="30"/>
      <c r="P98" s="2"/>
    </row>
    <row r="99" spans="1:16" s="8" customFormat="1">
      <c r="A99" s="2"/>
      <c r="B99" s="2"/>
      <c r="C99" s="2"/>
      <c r="D99" s="2"/>
      <c r="E99" s="2"/>
      <c r="F99" s="30"/>
      <c r="G99" s="2"/>
      <c r="H99" s="2"/>
      <c r="I99" s="2"/>
      <c r="J99" s="2"/>
      <c r="K99" s="2"/>
      <c r="L99" s="2"/>
      <c r="M99" s="41"/>
      <c r="N99" s="2"/>
      <c r="O99" s="30"/>
      <c r="P99" s="2"/>
    </row>
    <row r="100" spans="1:16">
      <c r="A100" s="2"/>
      <c r="B100" s="2"/>
      <c r="C100" s="2"/>
      <c r="D100" s="2"/>
      <c r="E100" s="2"/>
      <c r="F100" s="30"/>
      <c r="H100" s="2"/>
      <c r="I100" s="2"/>
      <c r="J100" s="2"/>
      <c r="K100" s="2"/>
      <c r="L100" s="2"/>
      <c r="M100" s="41"/>
      <c r="O100" s="30"/>
    </row>
    <row r="101" spans="1:16">
      <c r="A101" s="2"/>
      <c r="B101" s="2"/>
      <c r="C101" s="2"/>
      <c r="D101" s="2"/>
      <c r="E101" s="2"/>
      <c r="F101" s="30"/>
      <c r="H101" s="2"/>
      <c r="I101" s="2"/>
      <c r="J101" s="2"/>
      <c r="K101" s="2"/>
      <c r="L101" s="2"/>
      <c r="M101" s="41"/>
      <c r="O101" s="30"/>
    </row>
    <row r="102" spans="1:16" s="8" customFormat="1">
      <c r="A102" s="2"/>
      <c r="B102" s="2"/>
      <c r="C102" s="2"/>
      <c r="D102" s="2"/>
      <c r="E102" s="2"/>
      <c r="F102" s="30"/>
      <c r="G102" s="2"/>
      <c r="H102" s="2"/>
      <c r="I102" s="2"/>
      <c r="J102" s="2"/>
      <c r="K102" s="2"/>
      <c r="L102" s="2"/>
      <c r="M102" s="41"/>
      <c r="N102" s="2"/>
      <c r="O102" s="30"/>
      <c r="P102" s="2"/>
    </row>
    <row r="103" spans="1:16" s="8" customFormat="1">
      <c r="A103" s="2"/>
      <c r="B103" s="2"/>
      <c r="C103" s="2"/>
      <c r="D103" s="2"/>
      <c r="E103" s="2"/>
      <c r="F103" s="30"/>
      <c r="G103" s="2"/>
      <c r="H103" s="2"/>
      <c r="I103" s="2"/>
      <c r="J103" s="2"/>
      <c r="K103" s="2"/>
      <c r="L103" s="2"/>
      <c r="M103" s="41"/>
      <c r="N103" s="2"/>
      <c r="O103" s="30"/>
      <c r="P103" s="2"/>
    </row>
    <row r="104" spans="1:16" s="8" customFormat="1">
      <c r="A104" s="2"/>
      <c r="B104" s="2"/>
      <c r="C104" s="2"/>
      <c r="D104" s="2"/>
      <c r="E104" s="2"/>
      <c r="F104" s="30"/>
      <c r="G104" s="2"/>
      <c r="H104" s="2"/>
      <c r="I104" s="2"/>
      <c r="J104" s="2"/>
      <c r="K104" s="2"/>
      <c r="L104" s="2"/>
      <c r="M104" s="41"/>
      <c r="N104" s="2"/>
      <c r="O104" s="30"/>
      <c r="P104" s="2"/>
    </row>
    <row r="105" spans="1:16" s="8" customFormat="1">
      <c r="A105" s="2"/>
      <c r="B105" s="2"/>
      <c r="C105" s="2"/>
      <c r="D105" s="2"/>
      <c r="E105" s="2"/>
      <c r="F105" s="30"/>
      <c r="G105" s="2"/>
      <c r="H105" s="2"/>
      <c r="I105" s="2"/>
      <c r="J105" s="2"/>
      <c r="K105" s="2"/>
      <c r="L105" s="2"/>
      <c r="M105" s="41"/>
      <c r="N105" s="2"/>
      <c r="O105" s="30"/>
      <c r="P105" s="2"/>
    </row>
    <row r="106" spans="1:16" s="8" customFormat="1">
      <c r="A106" s="2"/>
      <c r="B106" s="2"/>
      <c r="C106" s="2"/>
      <c r="D106" s="2"/>
      <c r="E106" s="2"/>
      <c r="F106" s="30"/>
      <c r="G106" s="2"/>
      <c r="H106" s="2"/>
      <c r="I106" s="2"/>
      <c r="J106" s="2"/>
      <c r="K106" s="2"/>
      <c r="L106" s="2"/>
      <c r="M106" s="41"/>
      <c r="N106" s="2"/>
      <c r="O106" s="30"/>
      <c r="P106" s="2"/>
    </row>
    <row r="107" spans="1:16">
      <c r="A107" s="2"/>
      <c r="B107" s="2"/>
      <c r="C107" s="2"/>
      <c r="D107" s="2"/>
      <c r="E107" s="2"/>
      <c r="F107" s="30"/>
      <c r="H107" s="2"/>
      <c r="I107" s="2"/>
      <c r="J107" s="2"/>
      <c r="K107" s="2"/>
      <c r="L107" s="2"/>
      <c r="M107" s="41"/>
      <c r="O107" s="30"/>
    </row>
    <row r="108" spans="1:16" s="8" customFormat="1">
      <c r="A108" s="2"/>
      <c r="B108" s="2"/>
      <c r="C108" s="2"/>
      <c r="D108" s="2"/>
      <c r="E108" s="2"/>
      <c r="F108" s="30"/>
      <c r="G108" s="2"/>
      <c r="H108" s="2"/>
      <c r="I108" s="2"/>
      <c r="J108" s="2"/>
      <c r="K108" s="2"/>
      <c r="L108" s="2"/>
      <c r="M108" s="41"/>
      <c r="N108" s="2"/>
      <c r="O108" s="30"/>
      <c r="P108" s="2"/>
    </row>
    <row r="109" spans="1:16" s="8" customFormat="1">
      <c r="A109" s="2"/>
      <c r="B109" s="2"/>
      <c r="C109" s="2"/>
      <c r="D109" s="2"/>
      <c r="E109" s="2"/>
      <c r="F109" s="30"/>
      <c r="G109" s="2"/>
      <c r="H109" s="2"/>
      <c r="I109" s="2"/>
      <c r="J109" s="2"/>
      <c r="K109" s="2"/>
      <c r="L109" s="2"/>
      <c r="M109" s="41"/>
      <c r="N109" s="2"/>
      <c r="O109" s="30"/>
      <c r="P109" s="2"/>
    </row>
    <row r="110" spans="1:16" s="8" customFormat="1">
      <c r="A110" s="2"/>
      <c r="B110" s="2"/>
      <c r="C110" s="2"/>
      <c r="D110" s="2"/>
      <c r="E110" s="2"/>
      <c r="F110" s="30"/>
      <c r="G110" s="2"/>
      <c r="H110" s="2"/>
      <c r="I110" s="2"/>
      <c r="J110" s="2"/>
      <c r="K110" s="2"/>
      <c r="L110" s="2"/>
      <c r="M110" s="41"/>
      <c r="N110" s="2"/>
      <c r="O110" s="30"/>
      <c r="P110" s="2"/>
    </row>
    <row r="111" spans="1:16">
      <c r="A111" s="2"/>
      <c r="B111" s="2"/>
      <c r="C111" s="2"/>
      <c r="D111" s="2"/>
      <c r="E111" s="2"/>
      <c r="F111" s="30"/>
      <c r="H111" s="2"/>
      <c r="I111" s="2"/>
      <c r="J111" s="2"/>
      <c r="K111" s="2"/>
      <c r="L111" s="2"/>
      <c r="M111" s="41"/>
      <c r="O111" s="30"/>
    </row>
    <row r="112" spans="1:16" s="8" customFormat="1">
      <c r="A112" s="2"/>
      <c r="B112" s="2"/>
      <c r="C112" s="2"/>
      <c r="D112" s="2"/>
      <c r="E112" s="2"/>
      <c r="F112" s="30"/>
      <c r="G112" s="2"/>
      <c r="H112" s="2"/>
      <c r="I112" s="2"/>
      <c r="J112" s="2"/>
      <c r="K112" s="2"/>
      <c r="L112" s="2"/>
      <c r="M112" s="41"/>
      <c r="N112" s="2"/>
      <c r="O112" s="30"/>
      <c r="P112" s="2"/>
    </row>
    <row r="113" spans="1:16">
      <c r="A113" s="2"/>
      <c r="B113" s="2"/>
      <c r="C113" s="2"/>
      <c r="D113" s="2"/>
      <c r="E113" s="2"/>
      <c r="F113" s="30"/>
      <c r="H113" s="2"/>
      <c r="I113" s="2"/>
      <c r="J113" s="2"/>
      <c r="K113" s="2"/>
      <c r="L113" s="2"/>
      <c r="M113" s="41"/>
      <c r="O113" s="30"/>
    </row>
    <row r="114" spans="1:16">
      <c r="A114" s="2"/>
      <c r="B114" s="2"/>
      <c r="C114" s="2"/>
      <c r="D114" s="2"/>
      <c r="E114" s="2"/>
      <c r="F114" s="30"/>
      <c r="H114" s="2"/>
      <c r="I114" s="2"/>
      <c r="J114" s="2"/>
      <c r="K114" s="2"/>
      <c r="L114" s="2"/>
      <c r="M114" s="41"/>
      <c r="O114" s="30"/>
    </row>
    <row r="115" spans="1:16">
      <c r="A115" s="2"/>
      <c r="B115" s="2"/>
      <c r="C115" s="2"/>
      <c r="D115" s="2"/>
      <c r="E115" s="2"/>
      <c r="F115" s="90"/>
      <c r="H115" s="2"/>
      <c r="I115" s="2"/>
      <c r="J115" s="2"/>
      <c r="K115" s="2"/>
      <c r="L115" s="2"/>
      <c r="M115" s="15"/>
      <c r="O115" s="30"/>
    </row>
    <row r="116" spans="1:16">
      <c r="A116" s="2"/>
      <c r="B116" s="2"/>
      <c r="C116" s="2"/>
      <c r="D116" s="2"/>
      <c r="E116" s="2"/>
      <c r="F116" s="90"/>
      <c r="H116" s="6"/>
      <c r="I116" s="6"/>
      <c r="J116" s="6"/>
      <c r="K116" s="6"/>
      <c r="L116" s="7"/>
      <c r="M116" s="14"/>
      <c r="O116" s="30"/>
    </row>
    <row r="117" spans="1:16">
      <c r="A117" s="2"/>
      <c r="B117" s="2"/>
      <c r="C117" s="2"/>
      <c r="D117" s="2"/>
      <c r="E117" s="2"/>
      <c r="F117" s="90"/>
      <c r="H117" s="2"/>
      <c r="I117" s="2"/>
      <c r="J117" s="2"/>
      <c r="K117" s="2"/>
      <c r="L117" s="2"/>
      <c r="M117" s="15"/>
      <c r="O117" s="30"/>
    </row>
    <row r="118" spans="1:16">
      <c r="A118" s="2"/>
      <c r="B118" s="2"/>
      <c r="C118" s="2"/>
      <c r="D118" s="2"/>
      <c r="E118" s="2"/>
      <c r="F118" s="90"/>
      <c r="H118" s="2"/>
      <c r="I118" s="2"/>
      <c r="J118" s="2"/>
      <c r="K118" s="2"/>
      <c r="L118" s="2"/>
      <c r="M118" s="41"/>
      <c r="O118" s="30"/>
    </row>
    <row r="119" spans="1:16">
      <c r="A119" s="2"/>
      <c r="B119" s="2"/>
      <c r="C119" s="2"/>
      <c r="D119" s="2"/>
      <c r="E119" s="2"/>
      <c r="F119" s="90"/>
      <c r="H119" s="6"/>
      <c r="I119" s="6"/>
      <c r="J119" s="6"/>
      <c r="K119" s="6"/>
      <c r="L119" s="7"/>
      <c r="M119" s="14"/>
      <c r="O119" s="30"/>
    </row>
    <row r="120" spans="1:16">
      <c r="A120" s="2"/>
      <c r="B120" s="2"/>
      <c r="C120" s="2"/>
      <c r="D120" s="2"/>
      <c r="E120" s="2"/>
      <c r="F120" s="90"/>
      <c r="H120" s="6"/>
      <c r="I120" s="6"/>
      <c r="J120" s="6"/>
      <c r="K120" s="6"/>
      <c r="L120" s="7"/>
      <c r="M120" s="14"/>
      <c r="O120" s="30"/>
    </row>
    <row r="121" spans="1:16">
      <c r="A121" s="2"/>
      <c r="B121" s="2"/>
      <c r="C121" s="2"/>
      <c r="D121" s="2"/>
      <c r="E121" s="2"/>
      <c r="F121" s="90"/>
      <c r="H121" s="2"/>
      <c r="I121" s="2"/>
      <c r="J121" s="2"/>
      <c r="K121" s="2"/>
      <c r="L121" s="2"/>
      <c r="M121" s="41"/>
      <c r="O121" s="30"/>
    </row>
    <row r="122" spans="1:16">
      <c r="A122" s="2"/>
      <c r="B122" s="2"/>
      <c r="C122" s="2"/>
      <c r="D122" s="2"/>
      <c r="E122" s="2"/>
      <c r="F122" s="90"/>
      <c r="H122" s="6"/>
      <c r="I122" s="6"/>
      <c r="J122" s="6"/>
      <c r="K122" s="6"/>
      <c r="L122" s="7"/>
      <c r="M122" s="14"/>
      <c r="O122" s="30"/>
    </row>
    <row r="123" spans="1:16">
      <c r="A123" s="2"/>
      <c r="B123" s="2"/>
      <c r="C123" s="2"/>
      <c r="D123" s="2"/>
      <c r="E123" s="2"/>
      <c r="F123" s="31"/>
      <c r="G123" s="5"/>
      <c r="H123" s="5"/>
      <c r="I123" s="5"/>
      <c r="J123" s="5"/>
      <c r="K123" s="5"/>
      <c r="L123" s="5"/>
      <c r="M123" s="41"/>
      <c r="N123" s="5"/>
      <c r="O123" s="31"/>
      <c r="P123" s="5"/>
    </row>
    <row r="124" spans="1:16">
      <c r="A124" s="2"/>
      <c r="B124" s="2"/>
      <c r="C124" s="2"/>
      <c r="D124" s="2"/>
      <c r="E124" s="2"/>
      <c r="F124" s="91"/>
      <c r="G124" s="5"/>
      <c r="H124" s="5"/>
      <c r="I124" s="5"/>
      <c r="J124" s="5"/>
      <c r="K124" s="5"/>
      <c r="L124" s="5"/>
      <c r="M124" s="41"/>
      <c r="N124" s="5"/>
      <c r="O124" s="31"/>
      <c r="P124" s="5"/>
    </row>
    <row r="125" spans="1:16">
      <c r="A125" s="2"/>
      <c r="B125" s="2"/>
      <c r="C125" s="2"/>
      <c r="D125" s="2"/>
      <c r="E125" s="2"/>
      <c r="F125" s="91"/>
      <c r="G125" s="5"/>
      <c r="H125" s="5"/>
      <c r="I125" s="5"/>
      <c r="J125" s="5"/>
      <c r="K125" s="5"/>
      <c r="L125" s="5"/>
      <c r="M125" s="41"/>
      <c r="N125" s="5"/>
      <c r="O125" s="31"/>
      <c r="P125" s="5"/>
    </row>
    <row r="126" spans="1:16">
      <c r="A126" s="2"/>
      <c r="B126" s="2"/>
      <c r="C126" s="2"/>
      <c r="D126" s="2"/>
      <c r="E126" s="2"/>
      <c r="F126" s="91"/>
      <c r="G126" s="5"/>
      <c r="H126" s="5"/>
      <c r="I126" s="5"/>
      <c r="J126" s="5"/>
      <c r="K126" s="5"/>
      <c r="L126" s="5"/>
      <c r="M126" s="41"/>
      <c r="N126" s="5"/>
      <c r="O126" s="31"/>
      <c r="P126" s="5"/>
    </row>
    <row r="127" spans="1:16">
      <c r="A127" s="2"/>
      <c r="B127" s="2"/>
      <c r="C127" s="2"/>
      <c r="D127" s="2"/>
      <c r="E127" s="2"/>
      <c r="F127" s="30"/>
      <c r="H127" s="2"/>
      <c r="I127" s="2"/>
      <c r="J127" s="2"/>
      <c r="K127" s="2"/>
      <c r="L127" s="2"/>
      <c r="M127" s="41"/>
      <c r="O127" s="30"/>
    </row>
    <row r="128" spans="1:16">
      <c r="A128" s="2"/>
      <c r="B128" s="2"/>
      <c r="C128" s="2"/>
      <c r="D128" s="2"/>
      <c r="E128" s="2"/>
      <c r="F128" s="30"/>
      <c r="H128" s="2"/>
      <c r="I128" s="2"/>
      <c r="J128" s="2"/>
      <c r="K128" s="2"/>
      <c r="L128" s="2"/>
      <c r="M128" s="41"/>
      <c r="O128" s="30"/>
    </row>
    <row r="129" spans="1:15">
      <c r="A129" s="2"/>
      <c r="B129" s="2"/>
      <c r="C129" s="2"/>
      <c r="D129" s="2"/>
      <c r="E129" s="2"/>
      <c r="F129" s="30"/>
      <c r="H129" s="2"/>
      <c r="I129" s="2"/>
      <c r="J129" s="2"/>
      <c r="K129" s="2"/>
      <c r="L129" s="2"/>
      <c r="M129" s="41"/>
      <c r="O129" s="30"/>
    </row>
    <row r="130" spans="1:15">
      <c r="A130" s="2"/>
      <c r="B130" s="2"/>
      <c r="C130" s="2"/>
      <c r="D130" s="2"/>
      <c r="E130" s="2"/>
      <c r="F130" s="30"/>
      <c r="H130" s="2"/>
      <c r="I130" s="2"/>
      <c r="J130" s="2"/>
      <c r="K130" s="2"/>
      <c r="L130" s="2"/>
      <c r="M130" s="41"/>
      <c r="O130" s="30"/>
    </row>
    <row r="131" spans="1:15">
      <c r="A131" s="2"/>
      <c r="B131" s="2"/>
      <c r="C131" s="2"/>
      <c r="D131" s="2"/>
      <c r="E131" s="2"/>
      <c r="F131" s="30"/>
      <c r="H131" s="2"/>
      <c r="I131" s="2"/>
      <c r="J131" s="2"/>
      <c r="K131" s="2"/>
      <c r="L131" s="2"/>
      <c r="M131" s="41"/>
      <c r="O131" s="30"/>
    </row>
    <row r="132" spans="1:15">
      <c r="A132" s="2"/>
      <c r="B132" s="2"/>
      <c r="C132" s="2"/>
      <c r="D132" s="2"/>
      <c r="E132" s="2"/>
      <c r="F132" s="30"/>
      <c r="H132" s="2"/>
      <c r="I132" s="2"/>
      <c r="J132" s="2"/>
      <c r="K132" s="2"/>
      <c r="L132" s="2"/>
      <c r="M132" s="41"/>
      <c r="O132" s="30"/>
    </row>
    <row r="133" spans="1:15">
      <c r="A133" s="2"/>
      <c r="B133" s="2"/>
      <c r="C133" s="2"/>
      <c r="D133" s="2"/>
      <c r="E133" s="2"/>
      <c r="F133" s="30"/>
      <c r="H133" s="2"/>
      <c r="I133" s="2"/>
      <c r="J133" s="2"/>
      <c r="K133" s="2"/>
      <c r="L133" s="2"/>
      <c r="M133" s="41"/>
      <c r="O133" s="30"/>
    </row>
    <row r="134" spans="1:15">
      <c r="A134" s="2"/>
      <c r="B134" s="2"/>
      <c r="C134" s="2"/>
      <c r="D134" s="2"/>
      <c r="E134" s="2"/>
      <c r="F134" s="30"/>
      <c r="H134" s="2"/>
      <c r="I134" s="2"/>
      <c r="J134" s="2"/>
      <c r="K134" s="2"/>
      <c r="L134" s="2"/>
      <c r="M134" s="41"/>
      <c r="O134" s="30"/>
    </row>
    <row r="135" spans="1:15">
      <c r="A135" s="2"/>
      <c r="B135" s="2"/>
      <c r="C135" s="2"/>
      <c r="D135" s="2"/>
      <c r="E135" s="2"/>
      <c r="F135" s="30"/>
      <c r="H135" s="2"/>
      <c r="I135" s="2"/>
      <c r="J135" s="2"/>
      <c r="K135" s="2"/>
      <c r="L135" s="2"/>
      <c r="M135" s="41"/>
      <c r="O135" s="30"/>
    </row>
    <row r="136" spans="1:15">
      <c r="A136" s="2"/>
      <c r="B136" s="2"/>
      <c r="C136" s="2"/>
      <c r="D136" s="2"/>
      <c r="E136" s="2"/>
      <c r="F136" s="30"/>
      <c r="H136" s="2"/>
      <c r="I136" s="2"/>
      <c r="J136" s="2"/>
      <c r="K136" s="2"/>
      <c r="L136" s="2"/>
      <c r="M136" s="41"/>
      <c r="O136" s="30"/>
    </row>
    <row r="137" spans="1:15">
      <c r="A137" s="2"/>
      <c r="B137" s="2"/>
      <c r="C137" s="2"/>
      <c r="D137" s="2"/>
      <c r="E137" s="2"/>
      <c r="F137" s="30"/>
      <c r="H137" s="2"/>
      <c r="I137" s="2"/>
      <c r="J137" s="2"/>
      <c r="K137" s="2"/>
      <c r="L137" s="2"/>
      <c r="M137" s="41"/>
      <c r="O137" s="30"/>
    </row>
    <row r="138" spans="1:15">
      <c r="A138" s="2"/>
      <c r="B138" s="2"/>
      <c r="C138" s="2"/>
      <c r="D138" s="2"/>
      <c r="E138" s="2"/>
      <c r="F138" s="30"/>
      <c r="H138" s="2"/>
      <c r="I138" s="2"/>
      <c r="J138" s="2"/>
      <c r="K138" s="2"/>
      <c r="L138" s="2"/>
      <c r="M138" s="41"/>
      <c r="O138" s="30"/>
    </row>
    <row r="139" spans="1:15">
      <c r="A139" s="2"/>
      <c r="B139" s="2"/>
      <c r="C139" s="2"/>
      <c r="D139" s="2"/>
      <c r="E139" s="2"/>
      <c r="F139" s="30"/>
      <c r="H139" s="2"/>
      <c r="I139" s="2"/>
      <c r="J139" s="2"/>
      <c r="K139" s="2"/>
      <c r="L139" s="2"/>
      <c r="M139" s="41"/>
      <c r="O139" s="30"/>
    </row>
    <row r="140" spans="1:15">
      <c r="A140" s="2"/>
      <c r="B140" s="2"/>
      <c r="C140" s="2"/>
      <c r="D140" s="2"/>
      <c r="E140" s="2"/>
      <c r="F140" s="30"/>
      <c r="H140" s="2"/>
      <c r="I140" s="2"/>
      <c r="J140" s="2"/>
      <c r="K140" s="2"/>
      <c r="L140" s="2"/>
      <c r="M140" s="41"/>
      <c r="O140" s="30"/>
    </row>
    <row r="141" spans="1:15">
      <c r="A141" s="2"/>
      <c r="B141" s="2"/>
      <c r="C141" s="2"/>
      <c r="D141" s="2"/>
      <c r="E141" s="2"/>
      <c r="F141" s="30"/>
      <c r="H141" s="2"/>
      <c r="I141" s="2"/>
      <c r="J141" s="2"/>
      <c r="K141" s="2"/>
      <c r="L141" s="2"/>
      <c r="M141" s="41"/>
      <c r="O141" s="30"/>
    </row>
    <row r="142" spans="1:15">
      <c r="A142" s="2"/>
      <c r="B142" s="2"/>
      <c r="C142" s="2"/>
      <c r="D142" s="2"/>
      <c r="E142" s="2"/>
      <c r="F142" s="30"/>
      <c r="H142" s="2"/>
      <c r="I142" s="2"/>
      <c r="J142" s="2"/>
      <c r="K142" s="2"/>
      <c r="L142" s="2"/>
      <c r="M142" s="41"/>
      <c r="O142" s="30"/>
    </row>
    <row r="143" spans="1:15">
      <c r="A143" s="2"/>
      <c r="B143" s="2"/>
      <c r="C143" s="2"/>
      <c r="D143" s="2"/>
      <c r="E143" s="2"/>
      <c r="F143" s="30"/>
      <c r="H143" s="2"/>
      <c r="I143" s="2"/>
      <c r="J143" s="2"/>
      <c r="K143" s="2"/>
      <c r="L143" s="2"/>
      <c r="M143" s="41"/>
      <c r="O143" s="30"/>
    </row>
    <row r="144" spans="1:15">
      <c r="A144" s="2"/>
      <c r="B144" s="2"/>
      <c r="C144" s="2"/>
      <c r="D144" s="2"/>
      <c r="E144" s="2"/>
      <c r="F144" s="30"/>
      <c r="H144" s="2"/>
      <c r="I144" s="2"/>
      <c r="J144" s="2"/>
      <c r="K144" s="2"/>
      <c r="L144" s="2"/>
      <c r="M144" s="41"/>
      <c r="O144" s="30"/>
    </row>
    <row r="145" spans="1:16">
      <c r="A145" s="2"/>
      <c r="B145" s="2"/>
      <c r="C145" s="2"/>
      <c r="D145" s="2"/>
      <c r="E145" s="2"/>
      <c r="F145" s="30"/>
      <c r="H145" s="2"/>
      <c r="I145" s="2"/>
      <c r="J145" s="2"/>
      <c r="K145" s="2"/>
      <c r="L145" s="2"/>
      <c r="M145" s="41"/>
      <c r="O145" s="30"/>
    </row>
    <row r="146" spans="1:16">
      <c r="A146" s="2"/>
      <c r="B146" s="2"/>
      <c r="C146" s="2"/>
      <c r="D146" s="2"/>
      <c r="E146" s="2"/>
      <c r="F146" s="30"/>
      <c r="H146" s="2"/>
      <c r="I146" s="2"/>
      <c r="J146" s="2"/>
      <c r="K146" s="2"/>
      <c r="L146" s="2"/>
      <c r="M146" s="41"/>
      <c r="O146" s="30"/>
    </row>
    <row r="147" spans="1:16">
      <c r="A147" s="2"/>
      <c r="B147" s="2"/>
      <c r="C147" s="2"/>
      <c r="D147" s="2"/>
      <c r="E147" s="2"/>
      <c r="F147" s="30"/>
      <c r="H147" s="2"/>
      <c r="I147" s="2"/>
      <c r="J147" s="2"/>
      <c r="K147" s="2"/>
      <c r="L147" s="2"/>
      <c r="M147" s="41"/>
      <c r="O147" s="30"/>
    </row>
    <row r="148" spans="1:16">
      <c r="A148" s="2"/>
      <c r="B148" s="2"/>
      <c r="C148" s="2"/>
      <c r="D148" s="2"/>
      <c r="E148" s="2"/>
      <c r="F148" s="30"/>
      <c r="H148" s="2"/>
      <c r="I148" s="2"/>
      <c r="J148" s="2"/>
      <c r="K148" s="2"/>
      <c r="L148" s="2"/>
      <c r="M148" s="41"/>
      <c r="O148" s="30"/>
    </row>
    <row r="149" spans="1:16">
      <c r="A149" s="2"/>
      <c r="B149" s="2"/>
      <c r="C149" s="2"/>
      <c r="D149" s="2"/>
      <c r="E149" s="2"/>
      <c r="F149" s="30"/>
      <c r="H149" s="2"/>
      <c r="I149" s="2"/>
      <c r="J149" s="2"/>
      <c r="K149" s="2"/>
      <c r="L149" s="2"/>
      <c r="M149" s="41"/>
      <c r="O149" s="30"/>
    </row>
    <row r="150" spans="1:16">
      <c r="A150" s="2"/>
      <c r="B150" s="2"/>
      <c r="C150" s="2"/>
      <c r="D150" s="2"/>
      <c r="E150" s="2"/>
      <c r="F150" s="30"/>
      <c r="H150" s="2"/>
      <c r="I150" s="2"/>
      <c r="J150" s="2"/>
      <c r="K150" s="2"/>
      <c r="L150" s="2"/>
      <c r="M150" s="41"/>
      <c r="O150" s="30"/>
    </row>
    <row r="151" spans="1:16">
      <c r="A151" s="2"/>
      <c r="B151" s="2"/>
      <c r="C151" s="2"/>
      <c r="D151" s="2"/>
      <c r="E151" s="2"/>
      <c r="F151" s="30"/>
      <c r="H151" s="2"/>
      <c r="I151" s="2"/>
      <c r="J151" s="2"/>
      <c r="K151" s="2"/>
      <c r="L151" s="2"/>
      <c r="M151" s="41"/>
      <c r="O151" s="30"/>
    </row>
    <row r="152" spans="1:16">
      <c r="A152" s="2"/>
      <c r="B152" s="2"/>
      <c r="C152" s="2"/>
      <c r="D152" s="2"/>
      <c r="E152" s="2"/>
      <c r="F152" s="30"/>
      <c r="H152" s="2"/>
      <c r="I152" s="2"/>
      <c r="J152" s="2"/>
      <c r="K152" s="2"/>
      <c r="L152" s="2"/>
      <c r="M152" s="41"/>
      <c r="O152" s="30"/>
    </row>
    <row r="153" spans="1:16">
      <c r="A153" s="2"/>
      <c r="B153" s="2"/>
      <c r="C153" s="2"/>
      <c r="D153" s="2"/>
      <c r="E153" s="2"/>
      <c r="F153" s="30"/>
      <c r="H153" s="2"/>
      <c r="I153" s="2"/>
      <c r="J153" s="2"/>
      <c r="K153" s="2"/>
      <c r="L153" s="2"/>
      <c r="M153" s="41"/>
      <c r="O153" s="30"/>
    </row>
    <row r="154" spans="1:16">
      <c r="A154" s="2"/>
      <c r="B154" s="2"/>
      <c r="C154" s="2"/>
      <c r="D154" s="2"/>
      <c r="E154" s="2"/>
      <c r="F154" s="30"/>
      <c r="H154" s="2"/>
      <c r="I154" s="2"/>
      <c r="J154" s="2"/>
      <c r="K154" s="2"/>
      <c r="L154" s="2"/>
      <c r="M154" s="41"/>
      <c r="O154" s="30"/>
    </row>
    <row r="155" spans="1:16">
      <c r="A155" s="2"/>
      <c r="B155" s="2"/>
      <c r="C155" s="2"/>
      <c r="D155" s="2"/>
      <c r="E155" s="2"/>
      <c r="F155" s="30"/>
      <c r="H155" s="2"/>
      <c r="I155" s="2"/>
      <c r="J155" s="2"/>
      <c r="K155" s="2"/>
      <c r="L155" s="2"/>
      <c r="M155" s="41"/>
      <c r="O155" s="30"/>
    </row>
    <row r="156" spans="1:16">
      <c r="A156" s="2"/>
      <c r="B156" s="2"/>
      <c r="C156" s="2"/>
      <c r="D156" s="2"/>
      <c r="E156" s="2"/>
      <c r="F156" s="30"/>
      <c r="H156" s="2"/>
      <c r="I156" s="2"/>
      <c r="J156" s="2"/>
      <c r="K156" s="2"/>
      <c r="L156" s="2"/>
      <c r="M156" s="41"/>
      <c r="O156" s="30"/>
    </row>
    <row r="157" spans="1:16">
      <c r="A157" s="2"/>
      <c r="B157" s="2"/>
      <c r="C157" s="2"/>
      <c r="D157" s="2"/>
      <c r="E157" s="2"/>
      <c r="F157" s="32"/>
      <c r="G157" s="1"/>
      <c r="H157" s="1"/>
      <c r="I157" s="1"/>
      <c r="J157" s="1"/>
      <c r="K157" s="1"/>
      <c r="L157" s="1"/>
      <c r="M157" s="42"/>
      <c r="N157" s="1"/>
      <c r="O157" s="32"/>
      <c r="P157" s="1"/>
    </row>
    <row r="158" spans="1:16">
      <c r="A158" s="2"/>
      <c r="B158" s="2"/>
      <c r="C158" s="2"/>
      <c r="D158" s="2"/>
      <c r="E158" s="2"/>
      <c r="F158" s="32"/>
      <c r="G158" s="1"/>
      <c r="H158" s="1"/>
      <c r="I158" s="1"/>
      <c r="J158" s="1"/>
      <c r="K158" s="1"/>
      <c r="L158" s="1"/>
      <c r="M158" s="42"/>
      <c r="N158" s="1"/>
      <c r="O158" s="32"/>
      <c r="P158" s="1"/>
    </row>
    <row r="159" spans="1:16">
      <c r="A159" s="2"/>
      <c r="B159" s="2"/>
      <c r="C159" s="2"/>
      <c r="D159" s="2"/>
      <c r="E159" s="2"/>
      <c r="F159" s="32"/>
      <c r="G159" s="1"/>
      <c r="H159" s="1"/>
      <c r="I159" s="1"/>
      <c r="J159" s="1"/>
      <c r="K159" s="1"/>
      <c r="L159" s="1"/>
      <c r="M159" s="42"/>
      <c r="N159" s="1"/>
      <c r="O159" s="32"/>
      <c r="P159" s="1"/>
    </row>
    <row r="160" spans="1:16">
      <c r="A160" s="2"/>
      <c r="B160" s="2"/>
      <c r="C160" s="2"/>
      <c r="D160" s="2"/>
      <c r="E160" s="2"/>
      <c r="F160" s="32"/>
      <c r="G160" s="1"/>
      <c r="H160" s="1"/>
      <c r="I160" s="1"/>
      <c r="J160" s="1"/>
      <c r="K160" s="1"/>
      <c r="L160" s="1"/>
      <c r="M160" s="42"/>
      <c r="N160" s="1"/>
      <c r="O160" s="32"/>
      <c r="P160" s="1"/>
    </row>
    <row r="161" spans="1:16">
      <c r="A161" s="2"/>
      <c r="B161" s="2"/>
      <c r="C161" s="2"/>
      <c r="D161" s="2"/>
      <c r="E161" s="2"/>
      <c r="F161" s="32"/>
      <c r="G161" s="1"/>
      <c r="H161" s="1"/>
      <c r="I161" s="1"/>
      <c r="J161" s="1"/>
      <c r="K161" s="1"/>
      <c r="L161" s="1"/>
      <c r="M161" s="42"/>
      <c r="N161" s="1"/>
      <c r="O161" s="32"/>
      <c r="P161" s="1"/>
    </row>
    <row r="162" spans="1:16">
      <c r="A162" s="2"/>
      <c r="B162" s="2"/>
      <c r="C162" s="2"/>
      <c r="D162" s="2"/>
      <c r="E162" s="2"/>
      <c r="F162" s="32"/>
      <c r="G162" s="1"/>
      <c r="H162" s="1"/>
      <c r="I162" s="1"/>
      <c r="J162" s="1"/>
      <c r="K162" s="1"/>
      <c r="L162" s="1"/>
      <c r="M162" s="42"/>
      <c r="N162" s="1"/>
      <c r="O162" s="32"/>
      <c r="P162" s="1"/>
    </row>
    <row r="163" spans="1:16">
      <c r="A163" s="2"/>
      <c r="B163" s="2"/>
      <c r="C163" s="2"/>
      <c r="D163" s="2"/>
      <c r="E163" s="2"/>
      <c r="F163" s="32"/>
      <c r="G163" s="1"/>
      <c r="H163" s="1"/>
      <c r="I163" s="1"/>
      <c r="J163" s="1"/>
      <c r="K163" s="1"/>
      <c r="L163" s="1"/>
      <c r="M163" s="42"/>
      <c r="N163" s="1"/>
      <c r="O163" s="32"/>
      <c r="P163" s="1"/>
    </row>
    <row r="164" spans="1:16">
      <c r="A164" s="2"/>
      <c r="B164" s="2"/>
      <c r="C164" s="2"/>
      <c r="D164" s="2"/>
      <c r="E164" s="2"/>
      <c r="F164" s="32"/>
      <c r="G164" s="1"/>
      <c r="H164" s="1"/>
      <c r="I164" s="1"/>
      <c r="J164" s="1"/>
      <c r="K164" s="1"/>
      <c r="L164" s="1"/>
      <c r="M164" s="42"/>
      <c r="N164" s="1"/>
      <c r="O164" s="32"/>
      <c r="P164" s="1"/>
    </row>
    <row r="165" spans="1:16">
      <c r="A165" s="2"/>
      <c r="B165" s="2"/>
      <c r="C165" s="2"/>
      <c r="D165" s="2"/>
      <c r="E165" s="2"/>
      <c r="F165" s="32"/>
      <c r="G165" s="1"/>
      <c r="H165" s="1"/>
      <c r="I165" s="1"/>
      <c r="J165" s="1"/>
      <c r="K165" s="1"/>
      <c r="L165" s="1"/>
      <c r="M165" s="42"/>
      <c r="N165" s="1"/>
      <c r="O165" s="32"/>
      <c r="P165" s="1"/>
    </row>
    <row r="166" spans="1:16">
      <c r="A166" s="2"/>
      <c r="B166" s="2"/>
      <c r="C166" s="2"/>
      <c r="D166" s="2"/>
      <c r="E166" s="2"/>
      <c r="F166" s="32"/>
      <c r="G166" s="1"/>
      <c r="H166" s="1"/>
      <c r="I166" s="1"/>
      <c r="J166" s="1"/>
      <c r="K166" s="1"/>
      <c r="L166" s="1"/>
      <c r="M166" s="42"/>
      <c r="N166" s="1"/>
      <c r="O166" s="32"/>
      <c r="P166" s="1"/>
    </row>
    <row r="167" spans="1:16">
      <c r="A167" s="2"/>
      <c r="B167" s="2"/>
      <c r="C167" s="2"/>
      <c r="D167" s="2"/>
      <c r="E167" s="2"/>
      <c r="F167" s="32"/>
      <c r="G167" s="1"/>
      <c r="H167" s="1"/>
      <c r="I167" s="1"/>
      <c r="J167" s="1"/>
      <c r="K167" s="1"/>
      <c r="L167" s="1"/>
      <c r="M167" s="42"/>
      <c r="N167" s="1"/>
      <c r="O167" s="32"/>
      <c r="P167" s="1"/>
    </row>
    <row r="168" spans="1:16">
      <c r="A168" s="2"/>
      <c r="B168" s="2"/>
      <c r="C168" s="2"/>
      <c r="D168" s="2"/>
      <c r="E168" s="2"/>
      <c r="F168" s="32"/>
      <c r="G168" s="1"/>
      <c r="H168" s="1"/>
      <c r="I168" s="1"/>
      <c r="J168" s="1"/>
      <c r="K168" s="1"/>
      <c r="L168" s="1"/>
      <c r="M168" s="42"/>
      <c r="N168" s="1"/>
      <c r="O168" s="32"/>
      <c r="P168" s="1"/>
    </row>
    <row r="169" spans="1:16">
      <c r="A169" s="2"/>
      <c r="B169" s="2"/>
      <c r="C169" s="2"/>
      <c r="D169" s="2"/>
      <c r="E169" s="2"/>
      <c r="F169" s="32"/>
      <c r="G169" s="1"/>
      <c r="H169" s="1"/>
      <c r="I169" s="1"/>
      <c r="J169" s="1"/>
      <c r="K169" s="1"/>
      <c r="L169" s="1"/>
      <c r="M169" s="42"/>
      <c r="N169" s="1"/>
      <c r="O169" s="32"/>
      <c r="P169" s="1"/>
    </row>
    <row r="170" spans="1:16">
      <c r="A170" s="2"/>
      <c r="B170" s="2"/>
      <c r="C170" s="2"/>
      <c r="D170" s="2"/>
      <c r="E170" s="2"/>
      <c r="F170" s="32"/>
      <c r="G170" s="1"/>
      <c r="H170" s="1"/>
      <c r="I170" s="1"/>
      <c r="J170" s="1"/>
      <c r="K170" s="1"/>
      <c r="L170" s="1"/>
      <c r="M170" s="42"/>
      <c r="N170" s="1"/>
      <c r="O170" s="32"/>
      <c r="P170" s="1"/>
    </row>
    <row r="171" spans="1:16" s="1" customFormat="1">
      <c r="A171" s="2"/>
      <c r="B171" s="2"/>
      <c r="C171" s="2"/>
      <c r="D171" s="2"/>
      <c r="E171" s="2"/>
      <c r="F171" s="32"/>
      <c r="M171" s="42"/>
      <c r="O171" s="32"/>
    </row>
    <row r="172" spans="1:16" s="1" customFormat="1">
      <c r="A172" s="2"/>
      <c r="B172" s="2"/>
      <c r="C172" s="2"/>
      <c r="D172" s="2"/>
      <c r="E172" s="2"/>
      <c r="F172" s="32"/>
      <c r="M172" s="42"/>
      <c r="O172" s="32"/>
    </row>
    <row r="173" spans="1:16" s="1" customFormat="1">
      <c r="A173" s="2"/>
      <c r="B173" s="2"/>
      <c r="C173" s="2"/>
      <c r="D173" s="2"/>
      <c r="E173" s="2"/>
      <c r="F173" s="32"/>
      <c r="M173" s="42"/>
      <c r="O173" s="32"/>
    </row>
    <row r="174" spans="1:16" s="1" customFormat="1">
      <c r="A174" s="2"/>
      <c r="B174" s="2"/>
      <c r="C174" s="2"/>
      <c r="D174" s="2"/>
      <c r="E174" s="2"/>
      <c r="F174" s="32"/>
      <c r="M174" s="42"/>
      <c r="O174" s="32"/>
    </row>
    <row r="175" spans="1:16" s="1" customFormat="1">
      <c r="A175" s="2"/>
      <c r="B175" s="2"/>
      <c r="C175" s="2"/>
      <c r="D175" s="2"/>
      <c r="E175" s="2"/>
      <c r="F175" s="32"/>
      <c r="M175" s="42"/>
      <c r="O175" s="32"/>
    </row>
    <row r="176" spans="1:16" s="1" customFormat="1">
      <c r="A176" s="2"/>
      <c r="B176" s="2"/>
      <c r="C176" s="2"/>
      <c r="D176" s="2"/>
      <c r="E176" s="2"/>
      <c r="F176" s="32"/>
      <c r="M176" s="42"/>
      <c r="O176" s="32"/>
    </row>
    <row r="177" spans="1:16" s="1" customFormat="1">
      <c r="A177" s="2"/>
      <c r="B177" s="2"/>
      <c r="C177" s="2"/>
      <c r="D177" s="2"/>
      <c r="E177" s="2"/>
      <c r="F177" s="32"/>
      <c r="M177" s="42"/>
      <c r="O177" s="32"/>
    </row>
    <row r="178" spans="1:16" s="1" customFormat="1">
      <c r="A178" s="2"/>
      <c r="B178" s="2"/>
      <c r="C178" s="2"/>
      <c r="D178" s="2"/>
      <c r="E178" s="2"/>
      <c r="F178" s="32"/>
      <c r="M178" s="42"/>
      <c r="O178" s="32"/>
    </row>
    <row r="179" spans="1:16" s="1" customFormat="1">
      <c r="A179" s="2"/>
      <c r="B179" s="2"/>
      <c r="C179" s="2"/>
      <c r="D179" s="2"/>
      <c r="E179" s="2"/>
      <c r="F179" s="32"/>
      <c r="M179" s="42"/>
      <c r="O179" s="32"/>
    </row>
    <row r="180" spans="1:16" s="1" customFormat="1">
      <c r="A180" s="2"/>
      <c r="B180" s="2"/>
      <c r="C180" s="2"/>
      <c r="D180" s="2"/>
      <c r="E180" s="2"/>
      <c r="F180" s="32"/>
      <c r="M180" s="42"/>
      <c r="O180" s="32"/>
    </row>
    <row r="181" spans="1:16" s="1" customFormat="1">
      <c r="A181" s="2"/>
      <c r="B181" s="2"/>
      <c r="C181" s="2"/>
      <c r="D181" s="2"/>
      <c r="E181" s="2"/>
      <c r="F181" s="32"/>
      <c r="M181" s="42"/>
      <c r="O181" s="32"/>
    </row>
    <row r="182" spans="1:16" s="1" customFormat="1">
      <c r="A182" s="2"/>
      <c r="B182" s="2"/>
      <c r="C182" s="2"/>
      <c r="D182" s="2"/>
      <c r="E182" s="2"/>
      <c r="F182" s="32"/>
      <c r="M182" s="42"/>
      <c r="O182" s="32"/>
    </row>
    <row r="183" spans="1:16" s="1" customFormat="1">
      <c r="A183" s="2"/>
      <c r="B183" s="2"/>
      <c r="C183" s="2"/>
      <c r="D183" s="2"/>
      <c r="E183" s="2"/>
      <c r="F183" s="32"/>
      <c r="M183" s="42"/>
      <c r="O183" s="32"/>
    </row>
    <row r="184" spans="1:16">
      <c r="A184" s="2"/>
      <c r="B184" s="2"/>
      <c r="C184" s="2"/>
      <c r="D184" s="2"/>
      <c r="E184" s="2"/>
      <c r="F184" s="32"/>
      <c r="G184" s="1"/>
      <c r="H184" s="1"/>
      <c r="I184" s="1"/>
      <c r="J184" s="1"/>
      <c r="K184" s="1"/>
      <c r="L184" s="1"/>
      <c r="M184" s="42"/>
      <c r="N184" s="1"/>
      <c r="O184" s="32"/>
      <c r="P184" s="1"/>
    </row>
    <row r="185" spans="1:16" s="1" customFormat="1">
      <c r="A185" s="2"/>
      <c r="B185" s="2"/>
      <c r="C185" s="2"/>
      <c r="D185" s="2"/>
      <c r="E185" s="2"/>
      <c r="F185" s="32"/>
      <c r="M185" s="42"/>
      <c r="O185" s="32"/>
    </row>
    <row r="186" spans="1:16" s="1" customFormat="1">
      <c r="A186" s="2"/>
      <c r="B186" s="2"/>
      <c r="C186" s="2"/>
      <c r="D186" s="2"/>
      <c r="E186" s="2"/>
      <c r="F186" s="32"/>
      <c r="M186" s="42"/>
      <c r="O186" s="32"/>
    </row>
    <row r="187" spans="1:16" s="1" customFormat="1">
      <c r="A187" s="2"/>
      <c r="B187" s="2"/>
      <c r="C187" s="2"/>
      <c r="D187" s="2"/>
      <c r="E187" s="2"/>
      <c r="F187" s="32"/>
      <c r="M187" s="42"/>
      <c r="O187" s="32"/>
    </row>
    <row r="188" spans="1:16" s="1" customFormat="1">
      <c r="A188" s="2"/>
      <c r="B188" s="2"/>
      <c r="C188" s="2"/>
      <c r="D188" s="2"/>
      <c r="E188" s="2"/>
      <c r="F188" s="32"/>
      <c r="M188" s="42"/>
      <c r="O188" s="32"/>
    </row>
    <row r="189" spans="1:16" s="1" customFormat="1">
      <c r="A189" s="2"/>
      <c r="B189" s="2"/>
      <c r="C189" s="2"/>
      <c r="D189" s="2"/>
      <c r="E189" s="2"/>
      <c r="F189" s="32"/>
      <c r="M189" s="42"/>
      <c r="O189" s="32"/>
    </row>
    <row r="190" spans="1:16" s="1" customFormat="1">
      <c r="A190" s="2"/>
      <c r="B190" s="2"/>
      <c r="C190" s="2"/>
      <c r="D190" s="2"/>
      <c r="E190" s="2"/>
      <c r="F190" s="32"/>
      <c r="M190" s="42"/>
      <c r="O190" s="32"/>
    </row>
    <row r="191" spans="1:16" s="1" customFormat="1">
      <c r="A191" s="2"/>
      <c r="B191" s="2"/>
      <c r="C191" s="2"/>
      <c r="D191" s="2"/>
      <c r="E191" s="2"/>
      <c r="F191" s="32"/>
      <c r="M191" s="42"/>
      <c r="O191" s="32"/>
    </row>
    <row r="192" spans="1:16" s="1" customFormat="1">
      <c r="A192" s="2"/>
      <c r="B192" s="2"/>
      <c r="C192" s="2"/>
      <c r="D192" s="2"/>
      <c r="F192" s="32"/>
      <c r="M192" s="42"/>
      <c r="O192" s="32"/>
    </row>
    <row r="193" spans="1:16" s="1" customFormat="1">
      <c r="A193" s="2"/>
      <c r="B193" s="2"/>
      <c r="C193" s="2"/>
      <c r="D193" s="2"/>
      <c r="F193" s="32"/>
      <c r="M193" s="42"/>
      <c r="O193" s="32"/>
    </row>
    <row r="194" spans="1:16" s="1" customFormat="1">
      <c r="A194" s="2"/>
      <c r="B194" s="2"/>
      <c r="C194" s="2"/>
      <c r="D194" s="2"/>
      <c r="F194" s="32"/>
      <c r="M194" s="42"/>
      <c r="O194" s="32"/>
    </row>
    <row r="195" spans="1:16">
      <c r="A195" s="2"/>
      <c r="B195" s="2"/>
      <c r="C195" s="2"/>
      <c r="D195" s="2"/>
      <c r="G195"/>
      <c r="N195"/>
      <c r="P195"/>
    </row>
    <row r="196" spans="1:16">
      <c r="A196" s="2"/>
      <c r="B196" s="2"/>
      <c r="C196" s="2"/>
      <c r="D196" s="2"/>
      <c r="G196"/>
      <c r="N196"/>
      <c r="P196"/>
    </row>
    <row r="197" spans="1:16">
      <c r="A197" s="2"/>
      <c r="B197" s="2"/>
      <c r="C197" s="2"/>
      <c r="D197" s="2"/>
      <c r="G197"/>
      <c r="N197"/>
      <c r="P197"/>
    </row>
    <row r="198" spans="1:16">
      <c r="A198" s="2"/>
      <c r="B198" s="2"/>
      <c r="C198" s="2"/>
      <c r="D198" s="2"/>
      <c r="G198"/>
      <c r="N198"/>
      <c r="P198"/>
    </row>
    <row r="199" spans="1:16">
      <c r="A199" s="1"/>
      <c r="B199" s="1"/>
      <c r="C199" s="1"/>
      <c r="D199" s="1"/>
      <c r="G199"/>
      <c r="N199"/>
      <c r="P199"/>
    </row>
    <row r="200" spans="1:16">
      <c r="A200" s="1"/>
      <c r="B200" s="1"/>
      <c r="C200" s="1"/>
      <c r="D200" s="1"/>
      <c r="G200"/>
      <c r="N200"/>
      <c r="P200"/>
    </row>
    <row r="201" spans="1:16">
      <c r="A201" s="1"/>
      <c r="B201" s="1"/>
      <c r="C201" s="1"/>
      <c r="D201" s="1"/>
      <c r="G201"/>
      <c r="N201"/>
      <c r="P201"/>
    </row>
    <row r="202" spans="1:16">
      <c r="A202" s="1"/>
      <c r="B202" s="1"/>
      <c r="C202" s="1"/>
      <c r="D202" s="1"/>
      <c r="G202"/>
      <c r="N202"/>
      <c r="P202"/>
    </row>
    <row r="203" spans="1:16">
      <c r="A203" s="1"/>
      <c r="B203" s="1"/>
      <c r="C203" s="1"/>
      <c r="D203" s="1"/>
      <c r="G203"/>
      <c r="N203"/>
      <c r="P203"/>
    </row>
    <row r="204" spans="1:16">
      <c r="A204" s="1"/>
      <c r="B204" s="1"/>
      <c r="C204" s="1"/>
      <c r="D204" s="1"/>
      <c r="G204"/>
      <c r="N204"/>
      <c r="P204"/>
    </row>
    <row r="205" spans="1:16">
      <c r="A205" s="1"/>
      <c r="B205" s="1"/>
      <c r="C205" s="1"/>
      <c r="D205" s="1"/>
      <c r="G205"/>
      <c r="N205"/>
      <c r="P205"/>
    </row>
    <row r="206" spans="1:16">
      <c r="A206" s="1"/>
      <c r="B206" s="1"/>
      <c r="C206" s="1"/>
      <c r="D206" s="1"/>
      <c r="G206"/>
      <c r="N206"/>
      <c r="P206"/>
    </row>
    <row r="207" spans="1:16">
      <c r="A207" s="1"/>
      <c r="B207" s="1"/>
      <c r="C207" s="1"/>
      <c r="D207" s="1"/>
      <c r="G207"/>
      <c r="N207"/>
      <c r="P207"/>
    </row>
    <row r="208" spans="1:16">
      <c r="A208" s="1"/>
      <c r="B208" s="1"/>
      <c r="C208" s="1"/>
      <c r="D208" s="1"/>
      <c r="G208"/>
      <c r="N208"/>
      <c r="P208"/>
    </row>
    <row r="209" spans="1:16">
      <c r="A209" s="1"/>
      <c r="B209" s="1"/>
      <c r="C209" s="1"/>
      <c r="D209" s="1"/>
      <c r="G209"/>
      <c r="N209"/>
      <c r="P209"/>
    </row>
    <row r="210" spans="1:16">
      <c r="A210" s="1"/>
      <c r="B210" s="1"/>
      <c r="C210" s="1"/>
      <c r="D210" s="1"/>
      <c r="G210"/>
      <c r="N210"/>
      <c r="P210"/>
    </row>
    <row r="211" spans="1:16">
      <c r="A211" s="1"/>
      <c r="B211" s="1"/>
      <c r="C211" s="1"/>
      <c r="D211" s="1"/>
      <c r="G211"/>
      <c r="N211"/>
      <c r="P211"/>
    </row>
    <row r="212" spans="1:16">
      <c r="A212" s="1"/>
      <c r="B212" s="1"/>
      <c r="C212" s="1"/>
      <c r="D212" s="1"/>
      <c r="G212"/>
      <c r="N212"/>
      <c r="P212"/>
    </row>
    <row r="213" spans="1:16">
      <c r="A213" s="1"/>
      <c r="B213" s="1"/>
      <c r="C213" s="1"/>
      <c r="D213" s="1"/>
      <c r="G213"/>
      <c r="N213"/>
      <c r="P213"/>
    </row>
    <row r="214" spans="1:16">
      <c r="A214" s="1"/>
      <c r="B214" s="1"/>
      <c r="C214" s="1"/>
      <c r="D214" s="1"/>
      <c r="G214"/>
      <c r="N214"/>
      <c r="P214"/>
    </row>
    <row r="215" spans="1:16">
      <c r="A215" s="1"/>
      <c r="B215" s="1"/>
      <c r="C215" s="1"/>
      <c r="D215" s="1"/>
      <c r="G215"/>
      <c r="N215"/>
      <c r="P215"/>
    </row>
    <row r="216" spans="1:16">
      <c r="A216" s="1"/>
      <c r="B216" s="1"/>
      <c r="C216" s="1"/>
      <c r="D216" s="1"/>
      <c r="G216"/>
      <c r="N216"/>
      <c r="P216"/>
    </row>
    <row r="217" spans="1:16">
      <c r="A217" s="1"/>
      <c r="B217" s="1"/>
      <c r="C217" s="1"/>
      <c r="D217" s="1"/>
      <c r="G217"/>
      <c r="N217"/>
      <c r="P217"/>
    </row>
    <row r="218" spans="1:16">
      <c r="A218" s="1"/>
      <c r="B218" s="1"/>
      <c r="C218" s="1"/>
      <c r="D218" s="1"/>
      <c r="G218"/>
      <c r="N218"/>
      <c r="P218"/>
    </row>
    <row r="219" spans="1:16">
      <c r="A219" s="1"/>
      <c r="B219" s="1"/>
      <c r="C219" s="1"/>
      <c r="D219" s="1"/>
      <c r="G219"/>
      <c r="N219"/>
      <c r="P219"/>
    </row>
    <row r="220" spans="1:16">
      <c r="A220" s="1"/>
      <c r="B220" s="1"/>
      <c r="C220" s="1"/>
      <c r="D220" s="1"/>
      <c r="G220"/>
      <c r="N220"/>
      <c r="P220"/>
    </row>
    <row r="221" spans="1:16">
      <c r="A221" s="1"/>
      <c r="B221" s="1"/>
      <c r="C221" s="1"/>
      <c r="D221" s="1"/>
      <c r="G221"/>
      <c r="N221"/>
      <c r="P221"/>
    </row>
    <row r="222" spans="1:16">
      <c r="A222" s="1"/>
      <c r="B222" s="1"/>
      <c r="C222" s="1"/>
      <c r="D222" s="1"/>
      <c r="G222"/>
      <c r="N222"/>
      <c r="P222"/>
    </row>
    <row r="223" spans="1:16">
      <c r="A223" s="1"/>
      <c r="B223" s="1"/>
      <c r="C223" s="1"/>
      <c r="D223" s="1"/>
      <c r="G223"/>
      <c r="N223"/>
      <c r="P223"/>
    </row>
    <row r="224" spans="1:16">
      <c r="A224" s="1"/>
      <c r="B224" s="1"/>
      <c r="C224" s="1"/>
      <c r="D224" s="1"/>
      <c r="G224"/>
      <c r="N224"/>
      <c r="P224"/>
    </row>
    <row r="225" spans="1:16">
      <c r="A225" s="1"/>
      <c r="B225" s="1"/>
      <c r="C225" s="1"/>
      <c r="D225" s="1"/>
      <c r="G225"/>
      <c r="N225"/>
      <c r="P225"/>
    </row>
    <row r="226" spans="1:16">
      <c r="A226" s="1"/>
      <c r="B226" s="1"/>
      <c r="C226" s="1"/>
      <c r="D226" s="1"/>
      <c r="G226"/>
      <c r="N226"/>
      <c r="P226"/>
    </row>
    <row r="227" spans="1:16">
      <c r="A227" s="1"/>
      <c r="B227" s="1"/>
      <c r="C227" s="1"/>
      <c r="D227" s="1"/>
      <c r="G227"/>
      <c r="N227"/>
      <c r="P227"/>
    </row>
    <row r="228" spans="1:16">
      <c r="A228" s="1"/>
      <c r="B228" s="1"/>
      <c r="C228" s="1"/>
      <c r="D228" s="1"/>
      <c r="G228"/>
      <c r="N228"/>
      <c r="P228"/>
    </row>
    <row r="229" spans="1:16">
      <c r="A229" s="1"/>
      <c r="B229" s="1"/>
      <c r="C229" s="1"/>
      <c r="D229" s="1"/>
      <c r="G229"/>
      <c r="N229"/>
      <c r="P229"/>
    </row>
    <row r="230" spans="1:16">
      <c r="A230" s="1"/>
      <c r="B230" s="1"/>
      <c r="C230" s="1"/>
      <c r="D230" s="1"/>
      <c r="G230"/>
      <c r="N230"/>
      <c r="P230"/>
    </row>
    <row r="231" spans="1:16">
      <c r="A231" s="1"/>
      <c r="B231" s="1"/>
      <c r="C231" s="1"/>
      <c r="D231" s="1"/>
      <c r="G231"/>
      <c r="N231"/>
      <c r="P231"/>
    </row>
    <row r="232" spans="1:16">
      <c r="A232" s="1"/>
      <c r="B232" s="1"/>
      <c r="C232" s="1"/>
      <c r="D232" s="1"/>
      <c r="G232"/>
      <c r="N232"/>
      <c r="P232"/>
    </row>
    <row r="233" spans="1:16">
      <c r="A233" s="1"/>
      <c r="B233" s="1"/>
      <c r="C233" s="1"/>
      <c r="D233" s="1"/>
      <c r="G233"/>
      <c r="N233"/>
      <c r="P233"/>
    </row>
    <row r="234" spans="1:16">
      <c r="A234" s="1"/>
      <c r="B234" s="1"/>
      <c r="C234" s="1"/>
      <c r="D234" s="1"/>
      <c r="G234"/>
      <c r="N234"/>
      <c r="P234"/>
    </row>
    <row r="235" spans="1:16">
      <c r="A235" s="1"/>
      <c r="B235" s="1"/>
      <c r="C235" s="1"/>
      <c r="D235" s="1"/>
      <c r="G235"/>
      <c r="N235"/>
      <c r="P235"/>
    </row>
    <row r="236" spans="1:16">
      <c r="A236" s="1"/>
      <c r="B236" s="1"/>
      <c r="C236" s="1"/>
      <c r="D236" s="1"/>
      <c r="G236"/>
      <c r="N236"/>
      <c r="P236"/>
    </row>
    <row r="237" spans="1:16">
      <c r="G237"/>
      <c r="N237"/>
      <c r="P237"/>
    </row>
    <row r="238" spans="1:16">
      <c r="G238"/>
      <c r="N238"/>
      <c r="P238"/>
    </row>
    <row r="239" spans="1:16">
      <c r="G239"/>
      <c r="N239"/>
      <c r="P239"/>
    </row>
    <row r="240" spans="1:16">
      <c r="G240"/>
      <c r="N240"/>
      <c r="P240"/>
    </row>
    <row r="241" spans="7:16">
      <c r="G241"/>
      <c r="N241"/>
      <c r="P241"/>
    </row>
    <row r="242" spans="7:16">
      <c r="G242"/>
      <c r="N242"/>
      <c r="P242"/>
    </row>
  </sheetData>
  <pageMargins left="0.23622047244094491" right="0.23622047244094491" top="0.74803149606299213" bottom="0.74803149606299213" header="0.31496062992125984" footer="0.31496062992125984"/>
  <pageSetup paperSize="9" scale="82" fitToHeight="2" orientation="landscape" horizontalDpi="4294967294" verticalDpi="4294967294" r:id="rId1"/>
  <headerFooter alignWithMargins="0">
    <oddFooter>&amp;LSeite &amp;P  von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U231"/>
  <sheetViews>
    <sheetView showGridLines="0" zoomScale="90" zoomScaleNormal="90" workbookViewId="0">
      <pane ySplit="6" topLeftCell="A7" activePane="bottomLeft" state="frozenSplit"/>
      <selection pane="bottomLeft" activeCell="J23" sqref="J23"/>
    </sheetView>
  </sheetViews>
  <sheetFormatPr baseColWidth="10" defaultColWidth="0" defaultRowHeight="12.75"/>
  <cols>
    <col min="1" max="1" width="10.7109375" customWidth="1"/>
    <col min="2" max="3" width="6.7109375" customWidth="1"/>
    <col min="4" max="5" width="12.7109375" customWidth="1"/>
    <col min="6" max="6" width="11.7109375" style="26" customWidth="1"/>
    <col min="7" max="7" width="1.42578125" style="2" customWidth="1"/>
    <col min="8" max="11" width="15.7109375" customWidth="1"/>
    <col min="12" max="12" width="14.42578125" customWidth="1"/>
    <col min="13" max="13" width="12.7109375" customWidth="1"/>
    <col min="14" max="14" width="1.42578125" style="2" customWidth="1"/>
    <col min="15" max="15" width="20.7109375" customWidth="1"/>
    <col min="16" max="16" width="0.28515625" style="2" customWidth="1"/>
    <col min="17" max="17" width="14" hidden="1" customWidth="1"/>
    <col min="18" max="18" width="22.42578125" hidden="1" customWidth="1"/>
    <col min="19" max="253" width="8" hidden="1"/>
    <col min="254" max="254" width="4.42578125" hidden="1" customWidth="1"/>
    <col min="255" max="255" width="6.140625" hidden="1" customWidth="1"/>
    <col min="256" max="16384" width="6" hidden="1"/>
  </cols>
  <sheetData>
    <row r="1" spans="1:254" ht="12" customHeight="1">
      <c r="A1" s="17" t="s">
        <v>10</v>
      </c>
      <c r="B1" s="17" t="s">
        <v>11</v>
      </c>
      <c r="C1" s="17" t="s">
        <v>12</v>
      </c>
      <c r="D1" s="17" t="s">
        <v>13</v>
      </c>
      <c r="E1" s="17" t="s">
        <v>14</v>
      </c>
      <c r="F1" s="24" t="s">
        <v>15</v>
      </c>
      <c r="G1" s="17" t="s">
        <v>16</v>
      </c>
      <c r="H1" s="17" t="s">
        <v>18</v>
      </c>
      <c r="I1" s="17" t="s">
        <v>19</v>
      </c>
      <c r="J1" s="17" t="s">
        <v>17</v>
      </c>
      <c r="K1" s="17" t="s">
        <v>20</v>
      </c>
      <c r="L1" s="17" t="s">
        <v>21</v>
      </c>
      <c r="M1" s="17" t="s">
        <v>22</v>
      </c>
      <c r="N1" s="17" t="s">
        <v>23</v>
      </c>
      <c r="O1" s="17" t="s">
        <v>24</v>
      </c>
      <c r="P1" s="17" t="s">
        <v>25</v>
      </c>
      <c r="Q1" s="43"/>
    </row>
    <row r="2" spans="1:254" ht="12" customHeight="1">
      <c r="A2" s="18"/>
      <c r="B2" s="18"/>
      <c r="C2" s="18"/>
      <c r="D2" s="18"/>
      <c r="E2" s="18"/>
      <c r="F2" s="25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54" ht="18.75" customHeight="1">
      <c r="A3" s="148" t="s">
        <v>162</v>
      </c>
      <c r="B3" s="149"/>
      <c r="C3" s="148"/>
      <c r="D3" s="150"/>
      <c r="E3" s="151">
        <f>aktuelles_Jahr</f>
        <v>2017</v>
      </c>
      <c r="F3" s="87"/>
      <c r="I3" s="8"/>
    </row>
    <row r="4" spans="1:254" ht="18.75">
      <c r="A4" s="94" t="s">
        <v>163</v>
      </c>
      <c r="B4" s="146"/>
      <c r="C4" s="94"/>
      <c r="D4" s="147"/>
      <c r="E4" s="10"/>
      <c r="F4" s="87"/>
      <c r="I4" s="8"/>
    </row>
    <row r="5" spans="1:254">
      <c r="E5" s="9"/>
      <c r="F5" s="87"/>
      <c r="I5" s="8"/>
    </row>
    <row r="6" spans="1:254" ht="15" customHeight="1">
      <c r="A6" s="125" t="s">
        <v>26</v>
      </c>
      <c r="B6" s="125" t="s">
        <v>27</v>
      </c>
      <c r="C6" s="125" t="s">
        <v>1</v>
      </c>
      <c r="D6" s="125" t="s">
        <v>28</v>
      </c>
      <c r="E6" s="125" t="s">
        <v>29</v>
      </c>
      <c r="F6" s="126" t="s">
        <v>30</v>
      </c>
      <c r="G6" s="127"/>
      <c r="H6" s="125" t="s">
        <v>39</v>
      </c>
      <c r="I6" s="125" t="s">
        <v>45</v>
      </c>
      <c r="J6" s="125" t="s">
        <v>41</v>
      </c>
      <c r="K6" s="125" t="s">
        <v>46</v>
      </c>
      <c r="L6" s="125" t="s">
        <v>36</v>
      </c>
      <c r="M6" s="125" t="s">
        <v>37</v>
      </c>
      <c r="N6" s="128"/>
      <c r="O6" s="129" t="s">
        <v>38</v>
      </c>
      <c r="P6" s="4"/>
      <c r="Q6" s="4"/>
      <c r="R6" s="4"/>
      <c r="S6" s="4"/>
      <c r="T6" s="4"/>
      <c r="U6" s="4"/>
      <c r="V6" s="4"/>
      <c r="W6" s="4"/>
      <c r="X6" s="3"/>
      <c r="Y6" s="4"/>
      <c r="Z6" s="4"/>
      <c r="AA6" s="4"/>
      <c r="AB6" s="4"/>
      <c r="AC6" s="4"/>
      <c r="AD6" s="78"/>
      <c r="AE6" s="13"/>
      <c r="AF6" s="27"/>
      <c r="AG6" s="4"/>
      <c r="AH6" s="4"/>
      <c r="AI6" s="4"/>
      <c r="AJ6" s="4"/>
      <c r="AK6" s="4"/>
      <c r="AL6" s="4"/>
      <c r="AM6" s="4"/>
      <c r="AN6" s="4"/>
      <c r="AO6" s="3"/>
      <c r="AP6" s="4"/>
      <c r="AQ6" s="4"/>
      <c r="AR6" s="4"/>
      <c r="AS6" s="4"/>
      <c r="AT6" s="4"/>
      <c r="AU6" s="78"/>
      <c r="AV6" s="13"/>
      <c r="AW6" s="27"/>
      <c r="AX6" s="4"/>
      <c r="AY6" s="4"/>
      <c r="AZ6" s="4"/>
      <c r="BA6" s="4"/>
      <c r="BB6" s="4"/>
      <c r="BC6" s="4"/>
      <c r="BD6" s="4"/>
      <c r="BE6" s="4"/>
      <c r="BF6" s="3"/>
      <c r="BG6" s="4"/>
      <c r="BH6" s="4"/>
      <c r="BI6" s="4"/>
      <c r="BJ6" s="4"/>
      <c r="BK6" s="4"/>
      <c r="BL6" s="78"/>
      <c r="BM6" s="13"/>
      <c r="BN6" s="27"/>
      <c r="BO6" s="4"/>
      <c r="BP6" s="4"/>
      <c r="BQ6" s="4"/>
      <c r="BR6" s="4"/>
      <c r="BS6" s="4"/>
      <c r="BT6" s="4"/>
      <c r="BU6" s="4"/>
      <c r="BV6" s="4"/>
      <c r="BW6" s="3"/>
      <c r="BX6" s="4"/>
      <c r="BY6" s="4"/>
      <c r="BZ6" s="4"/>
      <c r="CA6" s="4"/>
      <c r="CB6" s="4"/>
      <c r="CC6" s="78"/>
      <c r="CD6" s="13"/>
      <c r="CE6" s="27"/>
      <c r="CF6" s="4"/>
      <c r="CG6" s="4"/>
      <c r="CH6" s="4"/>
      <c r="CI6" s="4"/>
      <c r="CJ6" s="4"/>
      <c r="CK6" s="4"/>
      <c r="CL6" s="4"/>
      <c r="CM6" s="4"/>
      <c r="CN6" s="3"/>
      <c r="CO6" s="4"/>
      <c r="CP6" s="4"/>
      <c r="CQ6" s="4"/>
      <c r="CR6" s="4"/>
      <c r="CS6" s="4"/>
      <c r="CT6" s="78"/>
      <c r="CU6" s="13"/>
      <c r="CV6" s="27"/>
      <c r="CW6" s="4"/>
      <c r="CX6" s="4"/>
      <c r="CY6" s="4"/>
      <c r="CZ6" s="4"/>
      <c r="DA6" s="4"/>
      <c r="DB6" s="4"/>
      <c r="DC6" s="4"/>
      <c r="DD6" s="4"/>
      <c r="DE6" s="3"/>
      <c r="DF6" s="4"/>
      <c r="DG6" s="4"/>
      <c r="DH6" s="4"/>
      <c r="DI6" s="4"/>
      <c r="DJ6" s="4"/>
      <c r="DK6" s="78"/>
      <c r="DL6" s="13"/>
      <c r="DM6" s="27"/>
      <c r="DN6" s="4"/>
      <c r="DO6" s="4"/>
      <c r="DP6" s="4"/>
      <c r="DQ6" s="4"/>
      <c r="DR6" s="4"/>
      <c r="DS6" s="4"/>
      <c r="DT6" s="4"/>
      <c r="DU6" s="4"/>
      <c r="DV6" s="3"/>
      <c r="DW6" s="4"/>
      <c r="DX6" s="4"/>
      <c r="DY6" s="4"/>
      <c r="DZ6" s="4"/>
      <c r="EA6" s="4"/>
      <c r="EB6" s="78"/>
      <c r="EC6" s="13"/>
      <c r="ED6" s="27"/>
      <c r="EE6" s="4"/>
      <c r="EF6" s="4"/>
      <c r="EG6" s="4"/>
      <c r="EH6" s="4"/>
      <c r="EI6" s="4"/>
      <c r="EJ6" s="4"/>
      <c r="EK6" s="4"/>
      <c r="EL6" s="4"/>
      <c r="EM6" s="3"/>
      <c r="EN6" s="4"/>
      <c r="EO6" s="4"/>
      <c r="EP6" s="4"/>
      <c r="EQ6" s="4"/>
      <c r="ER6" s="4"/>
      <c r="ES6" s="78"/>
      <c r="ET6" s="13"/>
      <c r="EU6" s="27"/>
      <c r="EV6" s="4"/>
      <c r="EW6" s="4"/>
      <c r="EX6" s="4"/>
      <c r="EY6" s="4"/>
      <c r="EZ6" s="4"/>
      <c r="FA6" s="4"/>
      <c r="FB6" s="4"/>
      <c r="FC6" s="4"/>
      <c r="FD6" s="3"/>
      <c r="FE6" s="4"/>
      <c r="FF6" s="4"/>
      <c r="FG6" s="4"/>
      <c r="FH6" s="4"/>
      <c r="FI6" s="4"/>
      <c r="FJ6" s="78"/>
      <c r="FK6" s="13"/>
      <c r="FL6" s="27"/>
      <c r="FM6" s="4"/>
      <c r="FN6" s="4"/>
      <c r="FO6" s="4"/>
      <c r="FP6" s="4"/>
      <c r="FQ6" s="4"/>
      <c r="FR6" s="4"/>
      <c r="FS6" s="4"/>
      <c r="FT6" s="4"/>
      <c r="FU6" s="3"/>
      <c r="FV6" s="4"/>
      <c r="FW6" s="4"/>
      <c r="FX6" s="4"/>
      <c r="FY6" s="4"/>
      <c r="FZ6" s="4"/>
      <c r="GA6" s="78"/>
      <c r="GB6" s="13"/>
      <c r="GC6" s="27"/>
      <c r="GD6" s="4"/>
      <c r="GE6" s="4"/>
      <c r="GF6" s="4"/>
      <c r="GG6" s="4"/>
      <c r="GH6" s="4"/>
      <c r="GI6" s="4"/>
      <c r="GJ6" s="4"/>
      <c r="GK6" s="4"/>
      <c r="GL6" s="3"/>
      <c r="GM6" s="4"/>
      <c r="GN6" s="4"/>
      <c r="GO6" s="4"/>
      <c r="GP6" s="4"/>
      <c r="GQ6" s="4"/>
      <c r="GR6" s="78"/>
      <c r="GS6" s="13"/>
      <c r="GT6" s="27"/>
      <c r="GU6" s="4"/>
      <c r="GV6" s="4"/>
      <c r="GW6" s="4"/>
      <c r="GX6" s="4"/>
      <c r="GY6" s="4"/>
      <c r="GZ6" s="4"/>
      <c r="HA6" s="4"/>
      <c r="HB6" s="4"/>
      <c r="HC6" s="3"/>
      <c r="HD6" s="4"/>
      <c r="HE6" s="4"/>
      <c r="HF6" s="4"/>
      <c r="HG6" s="4"/>
      <c r="HH6" s="4"/>
      <c r="HI6" s="78"/>
      <c r="HJ6" s="13"/>
      <c r="HK6" s="27"/>
      <c r="HL6" s="4"/>
      <c r="HM6" s="4"/>
      <c r="HN6" s="4"/>
      <c r="HO6" s="4"/>
      <c r="HP6" s="4"/>
      <c r="HQ6" s="4"/>
      <c r="HR6" s="4"/>
      <c r="HS6" s="4"/>
      <c r="HT6" s="3"/>
      <c r="HU6" s="4"/>
      <c r="HV6" s="4"/>
      <c r="HW6" s="4"/>
      <c r="HX6" s="4"/>
      <c r="HY6" s="4"/>
      <c r="HZ6" s="78"/>
      <c r="IA6" s="13"/>
      <c r="IB6" s="27"/>
      <c r="IC6" s="4"/>
      <c r="ID6" s="4"/>
      <c r="IE6" s="4"/>
      <c r="IF6" s="4"/>
      <c r="IG6" s="4"/>
      <c r="IH6" s="4"/>
      <c r="II6" s="4"/>
      <c r="IJ6" s="4"/>
      <c r="IK6" s="3"/>
      <c r="IL6" s="4"/>
      <c r="IM6" s="4"/>
      <c r="IN6" s="4"/>
      <c r="IO6" s="4"/>
      <c r="IP6" s="4"/>
      <c r="IQ6" s="78"/>
      <c r="IR6" s="13"/>
      <c r="IS6" s="27"/>
      <c r="IT6" s="4"/>
    </row>
    <row r="7" spans="1:254" s="1" customFormat="1" ht="15" customHeight="1">
      <c r="A7" s="130"/>
      <c r="B7" s="130"/>
      <c r="C7" s="130"/>
      <c r="D7" s="130"/>
      <c r="E7" s="130"/>
      <c r="F7" s="131"/>
      <c r="G7" s="102"/>
      <c r="H7" s="130"/>
      <c r="I7" s="130"/>
      <c r="J7" s="130"/>
      <c r="K7" s="130"/>
      <c r="L7" s="130"/>
      <c r="M7" s="130"/>
      <c r="N7" s="102"/>
      <c r="O7" s="132"/>
      <c r="P7" s="61"/>
      <c r="Q7" s="61"/>
      <c r="R7" s="61"/>
      <c r="S7" s="61"/>
      <c r="T7" s="61"/>
      <c r="U7" s="61"/>
      <c r="V7" s="61"/>
      <c r="W7" s="61"/>
      <c r="X7" s="5"/>
      <c r="Y7" s="61"/>
      <c r="Z7" s="61"/>
      <c r="AA7" s="61"/>
      <c r="AB7" s="61"/>
      <c r="AC7" s="61"/>
      <c r="AD7" s="42"/>
      <c r="AE7" s="5"/>
      <c r="AF7" s="31"/>
      <c r="AG7" s="61"/>
      <c r="AH7" s="61"/>
      <c r="AI7" s="61"/>
      <c r="AJ7" s="61"/>
      <c r="AK7" s="61"/>
      <c r="AL7" s="61"/>
      <c r="AM7" s="61"/>
      <c r="AN7" s="61"/>
      <c r="AO7" s="5"/>
      <c r="AP7" s="61"/>
      <c r="AQ7" s="61"/>
      <c r="AR7" s="61"/>
      <c r="AS7" s="61"/>
      <c r="AT7" s="61"/>
      <c r="AU7" s="42"/>
      <c r="AV7" s="5"/>
      <c r="AW7" s="31"/>
      <c r="AX7" s="61"/>
      <c r="AY7" s="61"/>
      <c r="AZ7" s="61"/>
      <c r="BA7" s="61"/>
      <c r="BB7" s="61"/>
      <c r="BC7" s="61"/>
      <c r="BD7" s="61"/>
      <c r="BE7" s="61"/>
      <c r="BF7" s="5"/>
      <c r="BG7" s="61"/>
      <c r="BH7" s="61"/>
      <c r="BI7" s="61"/>
      <c r="BJ7" s="61"/>
      <c r="BK7" s="61"/>
      <c r="BL7" s="42"/>
      <c r="BM7" s="5"/>
      <c r="BN7" s="31"/>
      <c r="BO7" s="61"/>
      <c r="BP7" s="61"/>
      <c r="BQ7" s="61"/>
      <c r="BR7" s="61"/>
      <c r="BS7" s="61"/>
      <c r="BT7" s="61"/>
      <c r="BU7" s="61"/>
      <c r="BV7" s="61"/>
      <c r="BW7" s="5"/>
      <c r="BX7" s="61"/>
      <c r="BY7" s="61"/>
      <c r="BZ7" s="61"/>
      <c r="CA7" s="61"/>
      <c r="CB7" s="61"/>
      <c r="CC7" s="42"/>
      <c r="CD7" s="5"/>
      <c r="CE7" s="31"/>
      <c r="CF7" s="61"/>
      <c r="CG7" s="61"/>
      <c r="CH7" s="61"/>
      <c r="CI7" s="61"/>
      <c r="CJ7" s="61"/>
      <c r="CK7" s="61"/>
      <c r="CL7" s="61"/>
      <c r="CM7" s="61"/>
      <c r="CN7" s="5"/>
      <c r="CO7" s="61"/>
      <c r="CP7" s="61"/>
      <c r="CQ7" s="61"/>
      <c r="CR7" s="61"/>
      <c r="CS7" s="61"/>
      <c r="CT7" s="42"/>
      <c r="CU7" s="5"/>
      <c r="CV7" s="31"/>
      <c r="CW7" s="61"/>
      <c r="CX7" s="61"/>
      <c r="CY7" s="61"/>
      <c r="CZ7" s="61"/>
      <c r="DA7" s="61"/>
      <c r="DB7" s="61"/>
      <c r="DC7" s="61"/>
      <c r="DD7" s="61"/>
      <c r="DE7" s="5"/>
      <c r="DF7" s="61"/>
      <c r="DG7" s="61"/>
      <c r="DH7" s="61"/>
      <c r="DI7" s="61"/>
      <c r="DJ7" s="61"/>
      <c r="DK7" s="42"/>
      <c r="DL7" s="5"/>
      <c r="DM7" s="31"/>
      <c r="DN7" s="61"/>
      <c r="DO7" s="61"/>
      <c r="DP7" s="61"/>
      <c r="DQ7" s="61"/>
      <c r="DR7" s="61"/>
      <c r="DS7" s="61"/>
      <c r="DT7" s="61"/>
      <c r="DU7" s="61"/>
      <c r="DV7" s="5"/>
      <c r="DW7" s="61"/>
      <c r="DX7" s="61"/>
      <c r="DY7" s="61"/>
      <c r="DZ7" s="61"/>
      <c r="EA7" s="61"/>
      <c r="EB7" s="42"/>
      <c r="EC7" s="5"/>
      <c r="ED7" s="31"/>
      <c r="EE7" s="61"/>
      <c r="EF7" s="61"/>
      <c r="EG7" s="61"/>
      <c r="EH7" s="61"/>
      <c r="EI7" s="61"/>
      <c r="EJ7" s="61"/>
      <c r="EK7" s="61"/>
      <c r="EL7" s="61"/>
      <c r="EM7" s="5"/>
      <c r="EN7" s="61"/>
      <c r="EO7" s="61"/>
      <c r="EP7" s="61"/>
      <c r="EQ7" s="61"/>
      <c r="ER7" s="61"/>
      <c r="ES7" s="42"/>
      <c r="ET7" s="5"/>
      <c r="EU7" s="31"/>
      <c r="EV7" s="61"/>
      <c r="EW7" s="61"/>
      <c r="EX7" s="61"/>
      <c r="EY7" s="61"/>
      <c r="EZ7" s="61"/>
      <c r="FA7" s="61"/>
      <c r="FB7" s="61"/>
      <c r="FC7" s="61"/>
      <c r="FD7" s="5"/>
      <c r="FE7" s="61"/>
      <c r="FF7" s="61"/>
      <c r="FG7" s="61"/>
      <c r="FH7" s="61"/>
      <c r="FI7" s="61"/>
      <c r="FJ7" s="42"/>
      <c r="FK7" s="5"/>
      <c r="FL7" s="31"/>
      <c r="FM7" s="61"/>
      <c r="FN7" s="61"/>
      <c r="FO7" s="61"/>
      <c r="FP7" s="61"/>
      <c r="FQ7" s="61"/>
      <c r="FR7" s="61"/>
      <c r="FS7" s="61"/>
      <c r="FT7" s="61"/>
      <c r="FU7" s="5"/>
      <c r="FV7" s="61"/>
      <c r="FW7" s="61"/>
      <c r="FX7" s="61"/>
      <c r="FY7" s="61"/>
      <c r="FZ7" s="61"/>
      <c r="GA7" s="42"/>
      <c r="GB7" s="5"/>
      <c r="GC7" s="31"/>
      <c r="GD7" s="61"/>
      <c r="GE7" s="61"/>
      <c r="GF7" s="61"/>
      <c r="GG7" s="61"/>
      <c r="GH7" s="61"/>
      <c r="GI7" s="61"/>
      <c r="GJ7" s="61"/>
      <c r="GK7" s="61"/>
      <c r="GL7" s="5"/>
      <c r="GM7" s="61"/>
      <c r="GN7" s="61"/>
      <c r="GO7" s="61"/>
      <c r="GP7" s="61"/>
      <c r="GQ7" s="61"/>
      <c r="GR7" s="42"/>
      <c r="GS7" s="5"/>
      <c r="GT7" s="31"/>
      <c r="GU7" s="61"/>
      <c r="GV7" s="61"/>
      <c r="GW7" s="61"/>
      <c r="GX7" s="61"/>
      <c r="GY7" s="61"/>
      <c r="GZ7" s="61"/>
      <c r="HA7" s="61"/>
      <c r="HB7" s="61"/>
      <c r="HC7" s="5"/>
      <c r="HD7" s="61"/>
      <c r="HE7" s="61"/>
      <c r="HF7" s="61"/>
      <c r="HG7" s="61"/>
      <c r="HH7" s="61"/>
      <c r="HI7" s="42"/>
      <c r="HJ7" s="5"/>
      <c r="HK7" s="31"/>
      <c r="HL7" s="61"/>
      <c r="HM7" s="61"/>
      <c r="HN7" s="61"/>
      <c r="HO7" s="61"/>
      <c r="HP7" s="61"/>
      <c r="HQ7" s="61"/>
      <c r="HR7" s="61"/>
      <c r="HS7" s="61"/>
      <c r="HT7" s="5"/>
      <c r="HU7" s="61"/>
      <c r="HV7" s="61"/>
      <c r="HW7" s="61"/>
      <c r="HX7" s="61"/>
      <c r="HY7" s="61"/>
      <c r="HZ7" s="42"/>
      <c r="IA7" s="5"/>
      <c r="IB7" s="31"/>
      <c r="IC7" s="61"/>
      <c r="ID7" s="61"/>
      <c r="IE7" s="61"/>
      <c r="IF7" s="61"/>
      <c r="IG7" s="61"/>
      <c r="IH7" s="61"/>
      <c r="II7" s="61"/>
      <c r="IJ7" s="61"/>
      <c r="IK7" s="5"/>
      <c r="IL7" s="61"/>
      <c r="IM7" s="61"/>
      <c r="IN7" s="61"/>
      <c r="IO7" s="61"/>
      <c r="IP7" s="61"/>
      <c r="IQ7" s="42"/>
      <c r="IR7" s="5"/>
      <c r="IS7" s="31"/>
      <c r="IT7" s="61"/>
    </row>
    <row r="8" spans="1:254" ht="15" customHeight="1">
      <c r="A8" s="106"/>
      <c r="B8" s="106" t="s">
        <v>50</v>
      </c>
      <c r="C8" s="106" t="s">
        <v>6</v>
      </c>
      <c r="D8" s="106" t="s">
        <v>111</v>
      </c>
      <c r="E8" s="106" t="s">
        <v>112</v>
      </c>
      <c r="F8" s="107">
        <v>2003</v>
      </c>
      <c r="G8" s="99"/>
      <c r="H8" s="109">
        <v>3.6111111111111109E-4</v>
      </c>
      <c r="I8" s="109">
        <v>5.4398148148148144E-4</v>
      </c>
      <c r="J8" s="109">
        <v>5.3472222222222224E-4</v>
      </c>
      <c r="K8" s="109">
        <v>7.337962962962963E-4</v>
      </c>
      <c r="L8" s="156">
        <f>H8+I8+J8+K8</f>
        <v>2.173611111111111E-3</v>
      </c>
      <c r="M8" s="110">
        <v>1</v>
      </c>
      <c r="N8" s="133"/>
      <c r="O8" s="106" t="s">
        <v>126</v>
      </c>
      <c r="P8" s="79"/>
      <c r="Q8" s="61"/>
      <c r="R8" s="61"/>
      <c r="S8" s="61"/>
      <c r="T8" s="61"/>
      <c r="U8" s="61"/>
      <c r="V8" s="61"/>
      <c r="W8" s="61"/>
      <c r="X8" s="5"/>
      <c r="Y8" s="61"/>
      <c r="Z8" s="61"/>
      <c r="AA8" s="61"/>
      <c r="AB8" s="61"/>
      <c r="AC8" s="61"/>
      <c r="AD8" s="42"/>
      <c r="AE8" s="5"/>
      <c r="AF8" s="31"/>
      <c r="AG8" s="61"/>
      <c r="AH8" s="61"/>
      <c r="AI8" s="61"/>
      <c r="AJ8" s="61"/>
      <c r="AK8" s="61"/>
      <c r="AL8" s="61"/>
      <c r="AM8" s="61"/>
      <c r="AN8" s="61"/>
      <c r="AO8" s="5"/>
      <c r="AP8" s="61"/>
      <c r="AQ8" s="61"/>
      <c r="AR8" s="61"/>
      <c r="AS8" s="61"/>
      <c r="AT8" s="61"/>
      <c r="AU8" s="42"/>
      <c r="AV8" s="5"/>
      <c r="AW8" s="31"/>
      <c r="AX8" s="61"/>
      <c r="AY8" s="61"/>
      <c r="AZ8" s="61"/>
      <c r="BA8" s="61"/>
      <c r="BB8" s="61"/>
      <c r="BC8" s="61"/>
      <c r="BD8" s="61"/>
      <c r="BE8" s="61"/>
      <c r="BF8" s="5"/>
      <c r="BG8" s="61"/>
      <c r="BH8" s="61"/>
      <c r="BI8" s="61"/>
      <c r="BJ8" s="61"/>
      <c r="BK8" s="61"/>
      <c r="BL8" s="42"/>
      <c r="BM8" s="5"/>
      <c r="BN8" s="31"/>
      <c r="BO8" s="61"/>
      <c r="BP8" s="61"/>
      <c r="BQ8" s="61"/>
      <c r="BR8" s="61"/>
      <c r="BS8" s="61"/>
      <c r="BT8" s="61"/>
      <c r="BU8" s="61"/>
      <c r="BV8" s="61"/>
      <c r="BW8" s="5"/>
      <c r="BX8" s="61"/>
      <c r="BY8" s="61"/>
      <c r="BZ8" s="61"/>
      <c r="CA8" s="61"/>
      <c r="CB8" s="61"/>
      <c r="CC8" s="42"/>
      <c r="CD8" s="5"/>
      <c r="CE8" s="31"/>
      <c r="CF8" s="61"/>
      <c r="CG8" s="61"/>
      <c r="CH8" s="61"/>
      <c r="CI8" s="61"/>
      <c r="CJ8" s="61"/>
      <c r="CK8" s="61"/>
      <c r="CL8" s="61"/>
      <c r="CM8" s="61"/>
      <c r="CN8" s="5"/>
      <c r="CO8" s="61"/>
      <c r="CP8" s="61"/>
      <c r="CQ8" s="61"/>
      <c r="CR8" s="61"/>
      <c r="CS8" s="61"/>
      <c r="CT8" s="42"/>
      <c r="CU8" s="5"/>
      <c r="CV8" s="31"/>
      <c r="CW8" s="61"/>
      <c r="CX8" s="61"/>
      <c r="CY8" s="61"/>
      <c r="CZ8" s="61"/>
      <c r="DA8" s="61"/>
      <c r="DB8" s="61"/>
      <c r="DC8" s="61"/>
      <c r="DD8" s="61"/>
      <c r="DE8" s="5"/>
      <c r="DF8" s="61"/>
      <c r="DG8" s="61"/>
      <c r="DH8" s="61"/>
      <c r="DI8" s="61"/>
      <c r="DJ8" s="61"/>
      <c r="DK8" s="42"/>
      <c r="DL8" s="5"/>
      <c r="DM8" s="31"/>
      <c r="DN8" s="61"/>
      <c r="DO8" s="61"/>
      <c r="DP8" s="61"/>
      <c r="DQ8" s="61"/>
      <c r="DR8" s="61"/>
      <c r="DS8" s="61"/>
      <c r="DT8" s="61"/>
      <c r="DU8" s="61"/>
      <c r="DV8" s="5"/>
      <c r="DW8" s="61"/>
      <c r="DX8" s="61"/>
      <c r="DY8" s="61"/>
      <c r="DZ8" s="61"/>
      <c r="EA8" s="61"/>
      <c r="EB8" s="42"/>
      <c r="EC8" s="5"/>
      <c r="ED8" s="31"/>
      <c r="EE8" s="61"/>
      <c r="EF8" s="61"/>
      <c r="EG8" s="61"/>
      <c r="EH8" s="61"/>
      <c r="EI8" s="61"/>
      <c r="EJ8" s="61"/>
      <c r="EK8" s="61"/>
      <c r="EL8" s="61"/>
      <c r="EM8" s="5"/>
      <c r="EN8" s="61"/>
      <c r="EO8" s="61"/>
      <c r="EP8" s="61"/>
      <c r="EQ8" s="61"/>
      <c r="ER8" s="61"/>
      <c r="ES8" s="42"/>
      <c r="ET8" s="5"/>
      <c r="EU8" s="31"/>
      <c r="EV8" s="61"/>
      <c r="EW8" s="61"/>
      <c r="EX8" s="61"/>
      <c r="EY8" s="61"/>
      <c r="EZ8" s="61"/>
      <c r="FA8" s="61"/>
      <c r="FB8" s="61"/>
      <c r="FC8" s="61"/>
      <c r="FD8" s="5"/>
      <c r="FE8" s="61"/>
      <c r="FF8" s="61"/>
      <c r="FG8" s="61"/>
      <c r="FH8" s="61"/>
      <c r="FI8" s="61"/>
      <c r="FJ8" s="42"/>
      <c r="FK8" s="5"/>
      <c r="FL8" s="31"/>
      <c r="FM8" s="61"/>
      <c r="FN8" s="61"/>
      <c r="FO8" s="61"/>
      <c r="FP8" s="61"/>
      <c r="FQ8" s="61"/>
      <c r="FR8" s="61"/>
      <c r="FS8" s="61"/>
      <c r="FT8" s="61"/>
      <c r="FU8" s="5"/>
      <c r="FV8" s="61"/>
      <c r="FW8" s="61"/>
      <c r="FX8" s="61"/>
      <c r="FY8" s="61"/>
      <c r="FZ8" s="61"/>
      <c r="GA8" s="42"/>
      <c r="GB8" s="5"/>
      <c r="GC8" s="31"/>
      <c r="GD8" s="61"/>
      <c r="GE8" s="61"/>
      <c r="GF8" s="61"/>
      <c r="GG8" s="61"/>
      <c r="GH8" s="61"/>
      <c r="GI8" s="61"/>
      <c r="GJ8" s="61"/>
      <c r="GK8" s="61"/>
      <c r="GL8" s="5"/>
      <c r="GM8" s="61"/>
      <c r="GN8" s="61"/>
      <c r="GO8" s="61"/>
      <c r="GP8" s="61"/>
      <c r="GQ8" s="61"/>
      <c r="GR8" s="42"/>
      <c r="GS8" s="5"/>
      <c r="GT8" s="31"/>
      <c r="GU8" s="61"/>
      <c r="GV8" s="61"/>
      <c r="GW8" s="61"/>
      <c r="GX8" s="61"/>
      <c r="GY8" s="61"/>
      <c r="GZ8" s="61"/>
      <c r="HA8" s="61"/>
      <c r="HB8" s="61"/>
      <c r="HC8" s="5"/>
      <c r="HD8" s="61"/>
      <c r="HE8" s="61"/>
      <c r="HF8" s="61"/>
      <c r="HG8" s="61"/>
      <c r="HH8" s="61"/>
      <c r="HI8" s="42"/>
      <c r="HJ8" s="5"/>
      <c r="HK8" s="31"/>
      <c r="HL8" s="61"/>
      <c r="HM8" s="61"/>
      <c r="HN8" s="61"/>
      <c r="HO8" s="61"/>
      <c r="HP8" s="61"/>
      <c r="HQ8" s="61"/>
      <c r="HR8" s="61"/>
      <c r="HS8" s="61"/>
      <c r="HT8" s="5"/>
      <c r="HU8" s="61"/>
      <c r="HV8" s="61"/>
      <c r="HW8" s="61"/>
      <c r="HX8" s="61"/>
      <c r="HY8" s="61"/>
      <c r="HZ8" s="42"/>
      <c r="IA8" s="5"/>
      <c r="IB8" s="31"/>
      <c r="IC8" s="61"/>
      <c r="ID8" s="61"/>
      <c r="IE8" s="61"/>
      <c r="IF8" s="61"/>
      <c r="IG8" s="61"/>
      <c r="IH8" s="61"/>
      <c r="II8" s="61"/>
      <c r="IJ8" s="61"/>
      <c r="IK8" s="5"/>
      <c r="IL8" s="61"/>
      <c r="IM8" s="61"/>
      <c r="IN8" s="61"/>
      <c r="IO8" s="61"/>
      <c r="IP8" s="61"/>
      <c r="IQ8" s="42"/>
      <c r="IR8" s="5"/>
      <c r="IS8" s="31"/>
      <c r="IT8" s="61"/>
    </row>
    <row r="9" spans="1:254" ht="15" customHeight="1">
      <c r="A9" s="117"/>
      <c r="B9" s="117" t="s">
        <v>50</v>
      </c>
      <c r="C9" s="117" t="s">
        <v>6</v>
      </c>
      <c r="D9" s="117" t="s">
        <v>113</v>
      </c>
      <c r="E9" s="117" t="s">
        <v>94</v>
      </c>
      <c r="F9" s="118">
        <v>2003</v>
      </c>
      <c r="G9" s="99"/>
      <c r="H9" s="119">
        <v>3.7615740740740735E-4</v>
      </c>
      <c r="I9" s="119">
        <v>5.4629629629629635E-4</v>
      </c>
      <c r="J9" s="119">
        <v>5.5671296296296296E-4</v>
      </c>
      <c r="K9" s="119">
        <v>7.9166666666666676E-4</v>
      </c>
      <c r="L9" s="119">
        <f>H9+I9+J9+K9</f>
        <v>2.2708333333333335E-3</v>
      </c>
      <c r="M9" s="120">
        <v>2</v>
      </c>
      <c r="N9" s="133"/>
      <c r="O9" s="117" t="s">
        <v>126</v>
      </c>
      <c r="P9" s="4"/>
      <c r="Q9" s="61"/>
      <c r="R9" s="61"/>
      <c r="S9" s="61"/>
      <c r="T9" s="61"/>
      <c r="U9" s="61"/>
      <c r="V9" s="61"/>
      <c r="W9" s="61"/>
      <c r="X9" s="5"/>
      <c r="Y9" s="61"/>
      <c r="Z9" s="61"/>
      <c r="AA9" s="61"/>
      <c r="AB9" s="61"/>
      <c r="AC9" s="61"/>
      <c r="AD9" s="42"/>
      <c r="AE9" s="5"/>
      <c r="AF9" s="31"/>
      <c r="AG9" s="61"/>
      <c r="AH9" s="61"/>
      <c r="AI9" s="61"/>
      <c r="AJ9" s="61"/>
      <c r="AK9" s="61"/>
      <c r="AL9" s="61"/>
      <c r="AM9" s="61"/>
      <c r="AN9" s="61"/>
      <c r="AO9" s="5"/>
      <c r="AP9" s="61"/>
      <c r="AQ9" s="61"/>
      <c r="AR9" s="61"/>
      <c r="AS9" s="61"/>
      <c r="AT9" s="61"/>
      <c r="AU9" s="42"/>
      <c r="AV9" s="5"/>
      <c r="AW9" s="31"/>
      <c r="AX9" s="61"/>
      <c r="AY9" s="61"/>
      <c r="AZ9" s="61"/>
      <c r="BA9" s="61"/>
      <c r="BB9" s="61"/>
      <c r="BC9" s="61"/>
      <c r="BD9" s="61"/>
      <c r="BE9" s="61"/>
      <c r="BF9" s="5"/>
      <c r="BG9" s="61"/>
      <c r="BH9" s="61"/>
      <c r="BI9" s="61"/>
      <c r="BJ9" s="61"/>
      <c r="BK9" s="61"/>
      <c r="BL9" s="42"/>
      <c r="BM9" s="5"/>
      <c r="BN9" s="31"/>
      <c r="BO9" s="61"/>
      <c r="BP9" s="61"/>
      <c r="BQ9" s="61"/>
      <c r="BR9" s="61"/>
      <c r="BS9" s="61"/>
      <c r="BT9" s="61"/>
      <c r="BU9" s="61"/>
      <c r="BV9" s="61"/>
      <c r="BW9" s="5"/>
      <c r="BX9" s="61"/>
      <c r="BY9" s="61"/>
      <c r="BZ9" s="61"/>
      <c r="CA9" s="61"/>
      <c r="CB9" s="61"/>
      <c r="CC9" s="42"/>
      <c r="CD9" s="5"/>
      <c r="CE9" s="31"/>
      <c r="CF9" s="61"/>
      <c r="CG9" s="61"/>
      <c r="CH9" s="61"/>
      <c r="CI9" s="61"/>
      <c r="CJ9" s="61"/>
      <c r="CK9" s="61"/>
      <c r="CL9" s="61"/>
      <c r="CM9" s="61"/>
      <c r="CN9" s="5"/>
      <c r="CO9" s="61"/>
      <c r="CP9" s="61"/>
      <c r="CQ9" s="61"/>
      <c r="CR9" s="61"/>
      <c r="CS9" s="61"/>
      <c r="CT9" s="42"/>
      <c r="CU9" s="5"/>
      <c r="CV9" s="31"/>
      <c r="CW9" s="61"/>
      <c r="CX9" s="61"/>
      <c r="CY9" s="61"/>
      <c r="CZ9" s="61"/>
      <c r="DA9" s="61"/>
      <c r="DB9" s="61"/>
      <c r="DC9" s="61"/>
      <c r="DD9" s="61"/>
      <c r="DE9" s="5"/>
      <c r="DF9" s="61"/>
      <c r="DG9" s="61"/>
      <c r="DH9" s="61"/>
      <c r="DI9" s="61"/>
      <c r="DJ9" s="61"/>
      <c r="DK9" s="42"/>
      <c r="DL9" s="5"/>
      <c r="DM9" s="31"/>
      <c r="DN9" s="61"/>
      <c r="DO9" s="61"/>
      <c r="DP9" s="61"/>
      <c r="DQ9" s="61"/>
      <c r="DR9" s="61"/>
      <c r="DS9" s="61"/>
      <c r="DT9" s="61"/>
      <c r="DU9" s="61"/>
      <c r="DV9" s="5"/>
      <c r="DW9" s="61"/>
      <c r="DX9" s="61"/>
      <c r="DY9" s="61"/>
      <c r="DZ9" s="61"/>
      <c r="EA9" s="61"/>
      <c r="EB9" s="42"/>
      <c r="EC9" s="5"/>
      <c r="ED9" s="31"/>
      <c r="EE9" s="61"/>
      <c r="EF9" s="61"/>
      <c r="EG9" s="61"/>
      <c r="EH9" s="61"/>
      <c r="EI9" s="61"/>
      <c r="EJ9" s="61"/>
      <c r="EK9" s="61"/>
      <c r="EL9" s="61"/>
      <c r="EM9" s="5"/>
      <c r="EN9" s="61"/>
      <c r="EO9" s="61"/>
      <c r="EP9" s="61"/>
      <c r="EQ9" s="61"/>
      <c r="ER9" s="61"/>
      <c r="ES9" s="42"/>
      <c r="ET9" s="5"/>
      <c r="EU9" s="31"/>
      <c r="EV9" s="61"/>
      <c r="EW9" s="61"/>
      <c r="EX9" s="61"/>
      <c r="EY9" s="61"/>
      <c r="EZ9" s="61"/>
      <c r="FA9" s="61"/>
      <c r="FB9" s="61"/>
      <c r="FC9" s="61"/>
      <c r="FD9" s="5"/>
      <c r="FE9" s="61"/>
      <c r="FF9" s="61"/>
      <c r="FG9" s="61"/>
      <c r="FH9" s="61"/>
      <c r="FI9" s="61"/>
      <c r="FJ9" s="42"/>
      <c r="FK9" s="5"/>
      <c r="FL9" s="31"/>
      <c r="FM9" s="61"/>
      <c r="FN9" s="61"/>
      <c r="FO9" s="61"/>
      <c r="FP9" s="61"/>
      <c r="FQ9" s="61"/>
      <c r="FR9" s="61"/>
      <c r="FS9" s="61"/>
      <c r="FT9" s="61"/>
      <c r="FU9" s="5"/>
      <c r="FV9" s="61"/>
      <c r="FW9" s="61"/>
      <c r="FX9" s="61"/>
      <c r="FY9" s="61"/>
      <c r="FZ9" s="61"/>
      <c r="GA9" s="42"/>
      <c r="GB9" s="5"/>
      <c r="GC9" s="31"/>
      <c r="GD9" s="61"/>
      <c r="GE9" s="61"/>
      <c r="GF9" s="61"/>
      <c r="GG9" s="61"/>
      <c r="GH9" s="61"/>
      <c r="GI9" s="61"/>
      <c r="GJ9" s="61"/>
      <c r="GK9" s="61"/>
      <c r="GL9" s="5"/>
      <c r="GM9" s="61"/>
      <c r="GN9" s="61"/>
      <c r="GO9" s="61"/>
      <c r="GP9" s="61"/>
      <c r="GQ9" s="61"/>
      <c r="GR9" s="42"/>
      <c r="GS9" s="5"/>
      <c r="GT9" s="31"/>
      <c r="GU9" s="61"/>
      <c r="GV9" s="61"/>
      <c r="GW9" s="61"/>
      <c r="GX9" s="61"/>
      <c r="GY9" s="61"/>
      <c r="GZ9" s="61"/>
      <c r="HA9" s="61"/>
      <c r="HB9" s="61"/>
      <c r="HC9" s="5"/>
      <c r="HD9" s="61"/>
      <c r="HE9" s="61"/>
      <c r="HF9" s="61"/>
      <c r="HG9" s="61"/>
      <c r="HH9" s="61"/>
      <c r="HI9" s="42"/>
      <c r="HJ9" s="5"/>
      <c r="HK9" s="31"/>
      <c r="HL9" s="61"/>
      <c r="HM9" s="61"/>
      <c r="HN9" s="61"/>
      <c r="HO9" s="61"/>
      <c r="HP9" s="61"/>
      <c r="HQ9" s="61"/>
      <c r="HR9" s="61"/>
      <c r="HS9" s="61"/>
      <c r="HT9" s="5"/>
      <c r="HU9" s="61"/>
      <c r="HV9" s="61"/>
      <c r="HW9" s="61"/>
      <c r="HX9" s="61"/>
      <c r="HY9" s="61"/>
      <c r="HZ9" s="42"/>
      <c r="IA9" s="5"/>
      <c r="IB9" s="31"/>
      <c r="IC9" s="61"/>
      <c r="ID9" s="61"/>
      <c r="IE9" s="61"/>
      <c r="IF9" s="61"/>
      <c r="IG9" s="61"/>
      <c r="IH9" s="61"/>
      <c r="II9" s="61"/>
      <c r="IJ9" s="61"/>
      <c r="IK9" s="5"/>
      <c r="IL9" s="61"/>
      <c r="IM9" s="61"/>
      <c r="IN9" s="61"/>
      <c r="IO9" s="61"/>
      <c r="IP9" s="61"/>
      <c r="IQ9" s="42"/>
      <c r="IR9" s="5"/>
      <c r="IS9" s="31"/>
      <c r="IT9" s="61"/>
    </row>
    <row r="10" spans="1:254" ht="15" customHeight="1">
      <c r="A10" s="99"/>
      <c r="B10" s="99"/>
      <c r="C10" s="100"/>
      <c r="D10" s="99"/>
      <c r="E10" s="99"/>
      <c r="F10" s="101"/>
      <c r="G10" s="99"/>
      <c r="H10" s="102"/>
      <c r="I10" s="102"/>
      <c r="J10" s="102"/>
      <c r="K10" s="102"/>
      <c r="L10" s="154"/>
      <c r="M10" s="103"/>
      <c r="N10" s="104"/>
      <c r="O10" s="105"/>
      <c r="P10" s="83"/>
    </row>
    <row r="11" spans="1:254" s="60" customFormat="1" ht="15" customHeight="1">
      <c r="A11" s="106"/>
      <c r="B11" s="106" t="s">
        <v>47</v>
      </c>
      <c r="C11" s="106" t="s">
        <v>6</v>
      </c>
      <c r="D11" s="106" t="s">
        <v>68</v>
      </c>
      <c r="E11" s="106" t="s">
        <v>114</v>
      </c>
      <c r="F11" s="107">
        <v>2003</v>
      </c>
      <c r="G11" s="99"/>
      <c r="H11" s="109">
        <v>3.5532407407407404E-4</v>
      </c>
      <c r="I11" s="109">
        <v>5.2546296296296293E-4</v>
      </c>
      <c r="J11" s="109">
        <v>5.8912037037037038E-4</v>
      </c>
      <c r="K11" s="109">
        <v>7.6388888888888893E-4</v>
      </c>
      <c r="L11" s="109">
        <f>H11+I11+J11+K11</f>
        <v>2.2337962962962962E-3</v>
      </c>
      <c r="M11" s="110">
        <v>1</v>
      </c>
      <c r="N11" s="133"/>
      <c r="O11" s="106" t="s">
        <v>126</v>
      </c>
      <c r="P11" s="12"/>
    </row>
    <row r="12" spans="1:254" s="60" customFormat="1" ht="15" customHeight="1">
      <c r="A12" s="117"/>
      <c r="B12" s="117" t="s">
        <v>47</v>
      </c>
      <c r="C12" s="117" t="s">
        <v>6</v>
      </c>
      <c r="D12" s="117" t="s">
        <v>120</v>
      </c>
      <c r="E12" s="117" t="s">
        <v>121</v>
      </c>
      <c r="F12" s="118">
        <v>2003</v>
      </c>
      <c r="G12" s="99"/>
      <c r="H12" s="119">
        <v>4.4212962962962961E-4</v>
      </c>
      <c r="I12" s="119">
        <v>5.3472222222222224E-4</v>
      </c>
      <c r="J12" s="119">
        <v>5.6712962962962956E-4</v>
      </c>
      <c r="K12" s="119">
        <v>8.0671296296296296E-4</v>
      </c>
      <c r="L12" s="157">
        <f>H12+I12+J12+K12</f>
        <v>2.3506944444444443E-3</v>
      </c>
      <c r="M12" s="120">
        <v>2</v>
      </c>
      <c r="N12" s="133"/>
      <c r="O12" s="117" t="s">
        <v>126</v>
      </c>
      <c r="P12" s="12"/>
    </row>
    <row r="13" spans="1:254" s="60" customFormat="1" ht="15" customHeight="1">
      <c r="A13" s="106"/>
      <c r="B13" s="106" t="s">
        <v>47</v>
      </c>
      <c r="C13" s="106" t="s">
        <v>6</v>
      </c>
      <c r="D13" s="106" t="s">
        <v>118</v>
      </c>
      <c r="E13" s="106" t="s">
        <v>119</v>
      </c>
      <c r="F13" s="107">
        <v>2003</v>
      </c>
      <c r="G13" s="99"/>
      <c r="H13" s="109">
        <v>3.7962962962962956E-4</v>
      </c>
      <c r="I13" s="109">
        <v>5.5555555555555556E-4</v>
      </c>
      <c r="J13" s="109">
        <v>5.8564814814814818E-4</v>
      </c>
      <c r="K13" s="109">
        <v>8.4722222222222219E-4</v>
      </c>
      <c r="L13" s="109">
        <f>H13+I13+J13+K13</f>
        <v>2.3680555555555555E-3</v>
      </c>
      <c r="M13" s="110">
        <v>3</v>
      </c>
      <c r="N13" s="133"/>
      <c r="O13" s="106" t="s">
        <v>126</v>
      </c>
      <c r="P13" s="12"/>
    </row>
    <row r="14" spans="1:254" s="60" customFormat="1" ht="15" customHeight="1">
      <c r="A14" s="117"/>
      <c r="B14" s="117" t="s">
        <v>47</v>
      </c>
      <c r="C14" s="117" t="s">
        <v>6</v>
      </c>
      <c r="D14" s="117" t="s">
        <v>97</v>
      </c>
      <c r="E14" s="117" t="s">
        <v>117</v>
      </c>
      <c r="F14" s="118">
        <v>2003</v>
      </c>
      <c r="G14" s="99"/>
      <c r="H14" s="119">
        <v>3.7847222222222226E-4</v>
      </c>
      <c r="I14" s="119">
        <v>5.5439814814814815E-4</v>
      </c>
      <c r="J14" s="119">
        <v>6.7361111111111126E-4</v>
      </c>
      <c r="K14" s="119">
        <v>8.0208333333333336E-4</v>
      </c>
      <c r="L14" s="153">
        <f>H14+I14+J14+K14</f>
        <v>2.4085648148148152E-3</v>
      </c>
      <c r="M14" s="120">
        <v>4</v>
      </c>
      <c r="N14" s="133"/>
      <c r="O14" s="117" t="s">
        <v>126</v>
      </c>
      <c r="P14" s="12"/>
    </row>
    <row r="15" spans="1:254" s="60" customFormat="1" ht="15" customHeight="1">
      <c r="A15" s="106"/>
      <c r="B15" s="106" t="s">
        <v>47</v>
      </c>
      <c r="C15" s="106" t="s">
        <v>6</v>
      </c>
      <c r="D15" s="106" t="s">
        <v>51</v>
      </c>
      <c r="E15" s="106" t="s">
        <v>115</v>
      </c>
      <c r="F15" s="107">
        <v>2003</v>
      </c>
      <c r="G15" s="99"/>
      <c r="H15" s="109">
        <v>4.0740740740740738E-4</v>
      </c>
      <c r="I15" s="109">
        <v>5.6828703703703707E-4</v>
      </c>
      <c r="J15" s="109">
        <v>7.7546296296296304E-4</v>
      </c>
      <c r="K15" s="109">
        <v>7.5925925925925911E-4</v>
      </c>
      <c r="L15" s="109">
        <f>H15+I15+J15+K15</f>
        <v>2.5104166666666664E-3</v>
      </c>
      <c r="M15" s="110">
        <v>5</v>
      </c>
      <c r="N15" s="133"/>
      <c r="O15" s="106" t="s">
        <v>126</v>
      </c>
      <c r="P15" s="12"/>
    </row>
    <row r="16" spans="1:254" ht="15" customHeight="1">
      <c r="A16" s="99"/>
      <c r="B16" s="99"/>
      <c r="C16" s="100"/>
      <c r="D16" s="99"/>
      <c r="E16" s="99"/>
      <c r="F16" s="101"/>
      <c r="G16" s="99"/>
      <c r="H16" s="102"/>
      <c r="I16" s="102"/>
      <c r="J16" s="102"/>
      <c r="K16" s="102"/>
      <c r="L16" s="154"/>
      <c r="M16" s="103"/>
      <c r="N16" s="104"/>
      <c r="O16" s="105"/>
      <c r="P16" s="83"/>
    </row>
    <row r="17" spans="1:17" ht="15" customHeight="1">
      <c r="A17" s="117"/>
      <c r="B17" s="117" t="s">
        <v>47</v>
      </c>
      <c r="C17" s="117" t="s">
        <v>6</v>
      </c>
      <c r="D17" s="117" t="s">
        <v>109</v>
      </c>
      <c r="E17" s="117" t="s">
        <v>123</v>
      </c>
      <c r="F17" s="118">
        <v>2002</v>
      </c>
      <c r="G17" s="99"/>
      <c r="H17" s="119">
        <v>3.3912037037037032E-4</v>
      </c>
      <c r="I17" s="119">
        <v>4.7569444444444444E-4</v>
      </c>
      <c r="J17" s="119">
        <v>4.5601851851851852E-4</v>
      </c>
      <c r="K17" s="119">
        <v>6.4004629629629622E-4</v>
      </c>
      <c r="L17" s="119">
        <f>H17+I17+J17+K17</f>
        <v>1.9108796296296296E-3</v>
      </c>
      <c r="M17" s="120">
        <v>1</v>
      </c>
      <c r="N17" s="133"/>
      <c r="O17" s="117" t="s">
        <v>126</v>
      </c>
      <c r="P17" s="12"/>
    </row>
    <row r="18" spans="1:17" s="48" customFormat="1" ht="15" customHeight="1">
      <c r="A18" s="99"/>
      <c r="B18" s="99"/>
      <c r="C18" s="100"/>
      <c r="D18" s="99"/>
      <c r="E18" s="99"/>
      <c r="F18" s="101"/>
      <c r="G18" s="99"/>
      <c r="H18" s="102"/>
      <c r="I18" s="102"/>
      <c r="J18" s="102"/>
      <c r="K18" s="102"/>
      <c r="L18" s="154"/>
      <c r="M18" s="103"/>
      <c r="N18" s="104"/>
      <c r="O18" s="105"/>
      <c r="P18" s="83"/>
    </row>
    <row r="19" spans="1:17" s="48" customFormat="1" ht="15" customHeight="1">
      <c r="A19" s="106"/>
      <c r="B19" s="106" t="s">
        <v>47</v>
      </c>
      <c r="C19" s="106" t="s">
        <v>6</v>
      </c>
      <c r="D19" s="106" t="s">
        <v>125</v>
      </c>
      <c r="E19" s="106" t="s">
        <v>110</v>
      </c>
      <c r="F19" s="107">
        <v>2001</v>
      </c>
      <c r="G19" s="99"/>
      <c r="H19" s="109">
        <v>3.2754629629629632E-4</v>
      </c>
      <c r="I19" s="109">
        <v>4.3634259259259261E-4</v>
      </c>
      <c r="J19" s="109">
        <v>4.5138888888888892E-4</v>
      </c>
      <c r="K19" s="109">
        <v>5.9606481481481479E-4</v>
      </c>
      <c r="L19" s="109">
        <f>H19+I19+J19+K19</f>
        <v>1.8113425925925927E-3</v>
      </c>
      <c r="M19" s="110">
        <v>1</v>
      </c>
      <c r="N19" s="133"/>
      <c r="O19" s="106" t="s">
        <v>126</v>
      </c>
      <c r="P19" s="12"/>
    </row>
    <row r="20" spans="1:17" s="48" customFormat="1" ht="15" customHeight="1">
      <c r="A20" s="117"/>
      <c r="B20" s="117" t="s">
        <v>47</v>
      </c>
      <c r="C20" s="117" t="s">
        <v>6</v>
      </c>
      <c r="D20" s="117" t="s">
        <v>124</v>
      </c>
      <c r="E20" s="117" t="s">
        <v>121</v>
      </c>
      <c r="F20" s="118">
        <v>2001</v>
      </c>
      <c r="G20" s="99"/>
      <c r="H20" s="119">
        <v>4.0046296296296293E-4</v>
      </c>
      <c r="I20" s="119">
        <v>5.0000000000000012E-4</v>
      </c>
      <c r="J20" s="119">
        <v>5.4861111111111104E-4</v>
      </c>
      <c r="K20" s="119">
        <v>6.5740740740740733E-4</v>
      </c>
      <c r="L20" s="157">
        <f>H20+I20+J20+K20</f>
        <v>2.1064814814814813E-3</v>
      </c>
      <c r="M20" s="120">
        <v>2</v>
      </c>
      <c r="N20" s="133"/>
      <c r="O20" s="117" t="s">
        <v>126</v>
      </c>
      <c r="P20" s="12"/>
    </row>
    <row r="21" spans="1:17" s="48" customFormat="1" ht="12.75" customHeight="1">
      <c r="A21" s="11"/>
      <c r="B21" s="11"/>
      <c r="C21" s="80"/>
      <c r="D21" s="80"/>
      <c r="E21" s="80"/>
      <c r="F21" s="25"/>
      <c r="G21" s="11"/>
      <c r="H21" s="81"/>
      <c r="I21" s="81"/>
      <c r="J21" s="81"/>
      <c r="K21" s="81"/>
      <c r="L21" s="81"/>
      <c r="M21" s="82"/>
      <c r="N21" s="77"/>
      <c r="O21" s="80"/>
      <c r="P21" s="83"/>
    </row>
    <row r="22" spans="1:17">
      <c r="A22" s="11"/>
      <c r="B22" s="11"/>
      <c r="C22" s="64"/>
      <c r="D22" s="11"/>
      <c r="E22" s="11"/>
      <c r="F22" s="88"/>
      <c r="G22" s="11"/>
      <c r="H22" s="5"/>
      <c r="I22" s="5"/>
      <c r="J22" s="5"/>
      <c r="K22" s="5"/>
      <c r="L22" s="5"/>
      <c r="M22" s="65"/>
      <c r="N22" s="77"/>
      <c r="O22" s="66"/>
      <c r="P22" s="83"/>
    </row>
    <row r="23" spans="1:17">
      <c r="A23" s="8"/>
      <c r="B23" s="8"/>
      <c r="C23" s="8"/>
      <c r="G23"/>
      <c r="M23" s="67"/>
      <c r="N23" s="67"/>
      <c r="O23" s="41"/>
      <c r="P23" s="41"/>
    </row>
    <row r="24" spans="1:17" s="8" customFormat="1">
      <c r="F24" s="92"/>
      <c r="G24" s="11"/>
      <c r="H24"/>
      <c r="I24"/>
      <c r="J24"/>
      <c r="K24"/>
      <c r="L24"/>
      <c r="M24" s="16"/>
      <c r="N24"/>
      <c r="O24" s="34"/>
      <c r="P24"/>
      <c r="Q24" s="34"/>
    </row>
    <row r="25" spans="1:17">
      <c r="A25" s="8"/>
      <c r="B25" s="8"/>
      <c r="C25" s="8"/>
      <c r="D25" s="8"/>
    </row>
    <row r="26" spans="1:17">
      <c r="A26" s="8"/>
      <c r="B26" s="8"/>
      <c r="C26" s="8"/>
      <c r="D26" s="8"/>
    </row>
    <row r="27" spans="1:17">
      <c r="A27" s="8"/>
      <c r="B27" s="8"/>
      <c r="C27" s="8"/>
      <c r="D27" s="8"/>
      <c r="N27"/>
    </row>
    <row r="28" spans="1:17">
      <c r="A28" s="8"/>
      <c r="B28" s="8"/>
      <c r="C28" s="8"/>
      <c r="D28" s="8"/>
      <c r="G28" s="11"/>
      <c r="N28"/>
    </row>
    <row r="29" spans="1:17" s="8" customFormat="1">
      <c r="E29"/>
      <c r="F29" s="93"/>
      <c r="G29" s="11"/>
      <c r="H29"/>
      <c r="I29"/>
      <c r="J29"/>
      <c r="K29"/>
      <c r="L29"/>
      <c r="M29" s="16"/>
      <c r="N29"/>
      <c r="O29"/>
      <c r="P29"/>
      <c r="Q29"/>
    </row>
    <row r="30" spans="1:17" s="8" customFormat="1">
      <c r="E30"/>
      <c r="F30" s="26"/>
      <c r="G30" s="20"/>
      <c r="H30"/>
      <c r="I30"/>
      <c r="J30"/>
      <c r="K30"/>
      <c r="L30"/>
      <c r="M30"/>
      <c r="N30"/>
      <c r="O30"/>
      <c r="P30"/>
      <c r="Q30"/>
    </row>
    <row r="31" spans="1:17" s="8" customFormat="1">
      <c r="E31"/>
      <c r="F31" s="26"/>
      <c r="G31" s="2"/>
      <c r="H31"/>
      <c r="I31"/>
      <c r="J31"/>
      <c r="K31"/>
      <c r="L31"/>
      <c r="M31"/>
      <c r="N31"/>
      <c r="O31"/>
      <c r="P31"/>
      <c r="Q31"/>
    </row>
    <row r="32" spans="1:17" s="8" customFormat="1">
      <c r="E32"/>
      <c r="F32" s="26"/>
      <c r="G32" s="2"/>
      <c r="H32"/>
      <c r="I32"/>
      <c r="J32"/>
      <c r="K32"/>
      <c r="L32"/>
      <c r="M32"/>
      <c r="N32"/>
      <c r="O32"/>
      <c r="P32"/>
      <c r="Q32"/>
    </row>
    <row r="33" spans="1:17" s="8" customFormat="1">
      <c r="E33"/>
      <c r="F33" s="26"/>
      <c r="G33" s="2"/>
      <c r="H33"/>
      <c r="I33"/>
      <c r="J33"/>
      <c r="K33"/>
      <c r="L33"/>
      <c r="M33"/>
      <c r="N33"/>
      <c r="O33"/>
      <c r="P33"/>
      <c r="Q33"/>
    </row>
    <row r="34" spans="1:17" s="8" customFormat="1">
      <c r="E34"/>
      <c r="F34" s="26"/>
      <c r="G34" s="20"/>
      <c r="H34"/>
      <c r="I34"/>
      <c r="J34"/>
      <c r="K34"/>
      <c r="L34"/>
      <c r="M34"/>
      <c r="N34"/>
      <c r="O34"/>
      <c r="P34"/>
      <c r="Q34"/>
    </row>
    <row r="35" spans="1:17" s="8" customFormat="1">
      <c r="E35"/>
      <c r="F35" s="26"/>
      <c r="G35" s="2"/>
      <c r="H35"/>
      <c r="I35"/>
      <c r="J35"/>
      <c r="K35"/>
      <c r="L35"/>
      <c r="M35"/>
      <c r="N35"/>
      <c r="O35"/>
      <c r="P35"/>
      <c r="Q35"/>
    </row>
    <row r="36" spans="1:17" s="8" customFormat="1">
      <c r="E36"/>
      <c r="F36" s="26"/>
      <c r="G36" s="2"/>
      <c r="H36"/>
      <c r="I36"/>
      <c r="J36"/>
      <c r="K36"/>
      <c r="L36"/>
      <c r="M36"/>
      <c r="N36"/>
      <c r="O36"/>
      <c r="P36"/>
      <c r="Q36"/>
    </row>
    <row r="37" spans="1:17" s="8" customFormat="1">
      <c r="E37"/>
      <c r="F37" s="26"/>
      <c r="G37" s="2"/>
      <c r="H37"/>
      <c r="I37"/>
      <c r="J37"/>
      <c r="K37"/>
      <c r="L37"/>
      <c r="M37"/>
      <c r="N37"/>
      <c r="O37"/>
      <c r="P37"/>
      <c r="Q37"/>
    </row>
    <row r="38" spans="1:17">
      <c r="A38" s="8"/>
      <c r="B38" s="8"/>
      <c r="C38" s="8"/>
      <c r="D38" s="8"/>
      <c r="N38"/>
      <c r="P38"/>
    </row>
    <row r="39" spans="1:17">
      <c r="A39" s="8"/>
      <c r="B39" s="8"/>
      <c r="C39" s="8"/>
      <c r="D39" s="8"/>
      <c r="N39"/>
      <c r="P39"/>
    </row>
    <row r="40" spans="1:17" s="8" customFormat="1">
      <c r="E40"/>
      <c r="F40" s="26"/>
      <c r="G40" s="2"/>
      <c r="H40"/>
      <c r="I40"/>
      <c r="J40"/>
      <c r="K40"/>
      <c r="L40"/>
      <c r="M40"/>
      <c r="N40"/>
      <c r="O40"/>
      <c r="P40"/>
      <c r="Q40"/>
    </row>
    <row r="41" spans="1:17" s="8" customFormat="1">
      <c r="E41"/>
      <c r="F41" s="26"/>
      <c r="G41" s="2"/>
      <c r="H41"/>
      <c r="I41"/>
      <c r="J41"/>
      <c r="K41"/>
      <c r="L41"/>
      <c r="M41"/>
      <c r="N41"/>
      <c r="O41"/>
      <c r="P41"/>
      <c r="Q41"/>
    </row>
    <row r="42" spans="1:17" s="8" customFormat="1">
      <c r="E42"/>
      <c r="F42" s="26"/>
      <c r="G42" s="2"/>
      <c r="H42"/>
      <c r="I42"/>
      <c r="J42"/>
      <c r="K42"/>
      <c r="L42"/>
      <c r="M42"/>
      <c r="N42"/>
      <c r="O42"/>
      <c r="P42"/>
      <c r="Q42"/>
    </row>
    <row r="43" spans="1:17" s="8" customFormat="1">
      <c r="E43"/>
      <c r="F43" s="26"/>
      <c r="G43" s="2"/>
      <c r="H43"/>
      <c r="I43"/>
      <c r="J43"/>
      <c r="K43"/>
      <c r="L43"/>
      <c r="M43"/>
      <c r="N43"/>
      <c r="O43"/>
      <c r="P43"/>
      <c r="Q43"/>
    </row>
    <row r="44" spans="1:17" s="8" customFormat="1">
      <c r="E44"/>
      <c r="F44" s="26"/>
      <c r="G44" s="2"/>
      <c r="H44"/>
      <c r="I44"/>
      <c r="J44"/>
      <c r="K44"/>
      <c r="L44"/>
      <c r="M44"/>
      <c r="N44"/>
      <c r="O44"/>
      <c r="P44"/>
      <c r="Q44"/>
    </row>
    <row r="45" spans="1:17">
      <c r="A45" s="8"/>
      <c r="B45" s="8"/>
      <c r="C45" s="8"/>
      <c r="D45" s="8"/>
      <c r="N45"/>
      <c r="P45"/>
    </row>
    <row r="46" spans="1:17" s="8" customFormat="1">
      <c r="E46"/>
      <c r="F46" s="26"/>
      <c r="G46" s="2"/>
      <c r="H46"/>
      <c r="I46"/>
      <c r="J46"/>
      <c r="K46"/>
      <c r="L46"/>
      <c r="M46"/>
      <c r="N46"/>
      <c r="O46"/>
      <c r="P46"/>
      <c r="Q46"/>
    </row>
    <row r="47" spans="1:17" s="8" customFormat="1">
      <c r="E47"/>
      <c r="F47" s="26"/>
      <c r="G47" s="2"/>
      <c r="H47"/>
      <c r="I47"/>
      <c r="J47"/>
      <c r="K47"/>
      <c r="L47"/>
      <c r="M47"/>
      <c r="N47"/>
      <c r="O47"/>
      <c r="P47"/>
      <c r="Q47"/>
    </row>
    <row r="48" spans="1:17" s="8" customFormat="1">
      <c r="E48"/>
      <c r="F48" s="26"/>
      <c r="G48" s="2"/>
      <c r="H48"/>
      <c r="I48"/>
      <c r="J48"/>
      <c r="K48"/>
      <c r="L48"/>
      <c r="M48"/>
      <c r="N48"/>
      <c r="O48"/>
      <c r="P48"/>
      <c r="Q48"/>
    </row>
    <row r="49" spans="1:17">
      <c r="A49" s="8"/>
      <c r="B49" s="8"/>
      <c r="C49" s="8"/>
      <c r="D49" s="8"/>
      <c r="N49"/>
      <c r="P49"/>
    </row>
    <row r="50" spans="1:17" s="8" customFormat="1">
      <c r="E50"/>
      <c r="F50" s="26"/>
      <c r="G50" s="45"/>
      <c r="H50"/>
      <c r="I50"/>
      <c r="J50"/>
      <c r="K50"/>
      <c r="L50"/>
      <c r="M50"/>
      <c r="N50"/>
      <c r="O50"/>
      <c r="P50"/>
      <c r="Q50"/>
    </row>
    <row r="51" spans="1:17">
      <c r="A51" s="8"/>
      <c r="B51" s="8"/>
      <c r="C51" s="8"/>
      <c r="D51" s="8"/>
      <c r="N51"/>
      <c r="P51"/>
    </row>
    <row r="52" spans="1:17">
      <c r="A52" s="8"/>
      <c r="B52" s="8"/>
      <c r="C52" s="8"/>
      <c r="D52" s="8"/>
      <c r="N52"/>
      <c r="P52"/>
    </row>
    <row r="53" spans="1:17">
      <c r="A53" s="8"/>
      <c r="B53" s="8"/>
      <c r="C53" s="8"/>
      <c r="D53" s="8"/>
      <c r="E53" s="2"/>
      <c r="F53" s="90"/>
      <c r="H53" s="2"/>
      <c r="I53" s="2"/>
      <c r="J53" s="2"/>
      <c r="K53" s="2"/>
      <c r="L53" s="2"/>
      <c r="M53" s="15"/>
      <c r="O53" s="2"/>
      <c r="Q53" s="2"/>
    </row>
    <row r="54" spans="1:17">
      <c r="A54" s="8"/>
      <c r="B54" s="8"/>
      <c r="C54" s="8"/>
      <c r="D54" s="8"/>
      <c r="E54" s="2"/>
      <c r="F54" s="90"/>
      <c r="H54" s="6"/>
      <c r="I54" s="6"/>
      <c r="J54" s="6"/>
      <c r="K54" s="6"/>
      <c r="L54" s="7"/>
      <c r="M54" s="14"/>
      <c r="O54" s="2"/>
      <c r="Q54" s="2"/>
    </row>
    <row r="55" spans="1:17">
      <c r="A55" s="8"/>
      <c r="B55" s="8"/>
      <c r="C55" s="8"/>
      <c r="D55" s="8"/>
      <c r="E55" s="2"/>
      <c r="F55" s="90"/>
      <c r="H55" s="2"/>
      <c r="I55" s="2"/>
      <c r="J55" s="2"/>
      <c r="K55" s="2"/>
      <c r="L55" s="2"/>
      <c r="M55" s="15"/>
      <c r="O55" s="2"/>
      <c r="Q55" s="2"/>
    </row>
    <row r="56" spans="1:17">
      <c r="A56" s="8"/>
      <c r="B56" s="8"/>
      <c r="C56" s="8"/>
      <c r="D56" s="8"/>
      <c r="E56" s="2"/>
      <c r="F56" s="90"/>
      <c r="H56" s="2"/>
      <c r="I56" s="2"/>
      <c r="J56" s="2"/>
      <c r="K56" s="2"/>
      <c r="L56" s="2"/>
      <c r="M56" s="2"/>
      <c r="O56" s="2"/>
      <c r="Q56" s="2"/>
    </row>
    <row r="57" spans="1:17">
      <c r="A57" s="8"/>
      <c r="B57" s="8"/>
      <c r="C57" s="8"/>
      <c r="D57" s="8"/>
      <c r="E57" s="2"/>
      <c r="F57" s="90"/>
      <c r="H57" s="6"/>
      <c r="I57" s="6"/>
      <c r="J57" s="6"/>
      <c r="K57" s="6"/>
      <c r="L57" s="7"/>
      <c r="M57" s="7"/>
      <c r="O57" s="2"/>
      <c r="Q57" s="2"/>
    </row>
    <row r="58" spans="1:17">
      <c r="A58" s="8"/>
      <c r="B58" s="8"/>
      <c r="C58" s="8"/>
      <c r="D58" s="8"/>
      <c r="E58" s="2"/>
      <c r="F58" s="90"/>
      <c r="H58" s="6"/>
      <c r="I58" s="6"/>
      <c r="J58" s="6"/>
      <c r="K58" s="6"/>
      <c r="L58" s="7"/>
      <c r="M58" s="7"/>
      <c r="O58" s="2"/>
      <c r="Q58" s="2"/>
    </row>
    <row r="59" spans="1:17">
      <c r="A59" s="8"/>
      <c r="B59" s="8"/>
      <c r="C59" s="8"/>
      <c r="D59" s="8"/>
      <c r="E59" s="2"/>
      <c r="F59" s="90"/>
      <c r="H59" s="2"/>
      <c r="I59" s="2"/>
      <c r="J59" s="2"/>
      <c r="K59" s="2"/>
      <c r="L59" s="2"/>
      <c r="M59" s="2"/>
      <c r="O59" s="2"/>
      <c r="Q59" s="2"/>
    </row>
    <row r="60" spans="1:17">
      <c r="A60" s="8"/>
      <c r="B60" s="8"/>
      <c r="C60" s="8"/>
      <c r="D60" s="8"/>
      <c r="E60" s="2"/>
      <c r="F60" s="90"/>
      <c r="H60" s="6"/>
      <c r="I60" s="6"/>
      <c r="J60" s="6"/>
      <c r="K60" s="6"/>
      <c r="L60" s="7"/>
      <c r="M60" s="7"/>
      <c r="O60" s="2"/>
      <c r="Q60" s="2"/>
    </row>
    <row r="61" spans="1:17">
      <c r="A61" s="8"/>
      <c r="B61" s="8"/>
      <c r="C61" s="8"/>
      <c r="D61" s="8"/>
      <c r="E61" s="5"/>
      <c r="F61" s="31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>
      <c r="A62" s="8"/>
      <c r="B62" s="8"/>
      <c r="C62" s="8"/>
      <c r="D62" s="8"/>
      <c r="E62" s="5"/>
      <c r="F62" s="91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>
      <c r="A63" s="8"/>
      <c r="B63" s="8"/>
      <c r="C63" s="8"/>
      <c r="D63" s="8"/>
      <c r="E63" s="5"/>
      <c r="F63" s="91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>
      <c r="A64" s="8"/>
      <c r="B64" s="8"/>
      <c r="C64" s="8"/>
      <c r="D64" s="8"/>
      <c r="E64" s="5"/>
      <c r="F64" s="91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>
      <c r="A65" s="8"/>
      <c r="B65" s="8"/>
      <c r="C65" s="8"/>
      <c r="D65" s="8"/>
      <c r="E65" s="2"/>
      <c r="F65" s="30"/>
      <c r="H65" s="2"/>
      <c r="I65" s="2"/>
      <c r="J65" s="2"/>
      <c r="K65" s="2"/>
      <c r="L65" s="2"/>
      <c r="M65" s="2"/>
      <c r="O65" s="2"/>
      <c r="Q65" s="2"/>
    </row>
    <row r="66" spans="1:17">
      <c r="A66" s="8"/>
      <c r="B66" s="8"/>
      <c r="C66" s="8"/>
      <c r="D66" s="8"/>
      <c r="E66" s="2"/>
      <c r="F66" s="30"/>
      <c r="H66" s="2"/>
      <c r="I66" s="2"/>
      <c r="J66" s="2"/>
      <c r="K66" s="2"/>
      <c r="L66" s="2"/>
      <c r="M66" s="2"/>
      <c r="O66" s="2"/>
      <c r="Q66" s="2"/>
    </row>
    <row r="67" spans="1:17">
      <c r="A67" s="8"/>
      <c r="B67" s="8"/>
      <c r="C67" s="8"/>
      <c r="D67" s="8"/>
      <c r="E67" s="2"/>
      <c r="F67" s="30"/>
      <c r="H67" s="2"/>
      <c r="I67" s="2"/>
      <c r="J67" s="2"/>
      <c r="K67" s="2"/>
      <c r="L67" s="2"/>
      <c r="M67" s="2"/>
      <c r="O67" s="2"/>
      <c r="Q67" s="2"/>
    </row>
    <row r="68" spans="1:17">
      <c r="A68" s="8"/>
      <c r="B68" s="8"/>
      <c r="C68" s="8"/>
      <c r="D68" s="8"/>
      <c r="E68" s="2"/>
      <c r="F68" s="30"/>
      <c r="H68" s="2"/>
      <c r="I68" s="2"/>
      <c r="J68" s="2"/>
      <c r="K68" s="2"/>
      <c r="L68" s="2"/>
      <c r="M68" s="2"/>
      <c r="O68" s="2"/>
      <c r="Q68" s="2"/>
    </row>
    <row r="69" spans="1:17">
      <c r="A69" s="8"/>
      <c r="B69" s="8"/>
      <c r="C69" s="8"/>
      <c r="D69" s="8"/>
      <c r="E69" s="2"/>
      <c r="F69" s="30"/>
      <c r="H69" s="2"/>
      <c r="I69" s="2"/>
      <c r="J69" s="2"/>
      <c r="K69" s="2"/>
      <c r="L69" s="2"/>
      <c r="M69" s="2"/>
      <c r="O69" s="2"/>
      <c r="Q69" s="2"/>
    </row>
    <row r="70" spans="1:17">
      <c r="A70" s="8"/>
      <c r="B70" s="8"/>
      <c r="C70" s="8"/>
      <c r="D70" s="8"/>
      <c r="E70" s="2"/>
      <c r="F70" s="30"/>
      <c r="H70" s="2"/>
      <c r="I70" s="2"/>
      <c r="J70" s="2"/>
      <c r="K70" s="2"/>
      <c r="L70" s="2"/>
      <c r="M70" s="2"/>
      <c r="O70" s="2"/>
      <c r="Q70" s="2"/>
    </row>
    <row r="71" spans="1:17">
      <c r="A71" s="8"/>
      <c r="B71" s="8"/>
      <c r="C71" s="8"/>
      <c r="D71" s="8"/>
      <c r="E71" s="2"/>
      <c r="F71" s="30"/>
      <c r="H71" s="2"/>
      <c r="I71" s="2"/>
      <c r="J71" s="2"/>
      <c r="K71" s="2"/>
      <c r="L71" s="2"/>
      <c r="M71" s="2"/>
      <c r="O71" s="2"/>
      <c r="Q71" s="2"/>
    </row>
    <row r="72" spans="1:17">
      <c r="A72" s="8"/>
      <c r="B72" s="8"/>
      <c r="C72" s="8"/>
      <c r="D72" s="8"/>
      <c r="E72" s="2"/>
      <c r="F72" s="30"/>
      <c r="H72" s="2"/>
      <c r="I72" s="2"/>
      <c r="J72" s="2"/>
      <c r="K72" s="2"/>
      <c r="L72" s="2"/>
      <c r="M72" s="2"/>
      <c r="O72" s="2"/>
      <c r="Q72" s="2"/>
    </row>
    <row r="73" spans="1:17">
      <c r="A73" s="8"/>
      <c r="B73" s="8"/>
      <c r="C73" s="8"/>
      <c r="D73" s="8"/>
      <c r="E73" s="2"/>
      <c r="F73" s="30"/>
      <c r="H73" s="2"/>
      <c r="I73" s="2"/>
      <c r="J73" s="2"/>
      <c r="K73" s="2"/>
      <c r="L73" s="2"/>
      <c r="M73" s="2"/>
      <c r="O73" s="2"/>
      <c r="Q73" s="2"/>
    </row>
    <row r="74" spans="1:17">
      <c r="A74" s="8"/>
      <c r="B74" s="8"/>
      <c r="C74" s="8"/>
      <c r="D74" s="8"/>
      <c r="E74" s="2"/>
      <c r="F74" s="30"/>
      <c r="H74" s="2"/>
      <c r="I74" s="2"/>
      <c r="J74" s="2"/>
      <c r="K74" s="2"/>
      <c r="L74" s="2"/>
      <c r="M74" s="2"/>
      <c r="O74" s="2"/>
      <c r="Q74" s="2"/>
    </row>
    <row r="75" spans="1:17">
      <c r="A75" s="8"/>
      <c r="B75" s="8"/>
      <c r="C75" s="8"/>
      <c r="D75" s="8"/>
      <c r="E75" s="2"/>
      <c r="F75" s="30"/>
      <c r="H75" s="2"/>
      <c r="I75" s="2"/>
      <c r="J75" s="2"/>
      <c r="K75" s="2"/>
      <c r="L75" s="2"/>
      <c r="M75" s="2"/>
      <c r="O75" s="2"/>
      <c r="Q75" s="2"/>
    </row>
    <row r="76" spans="1:17">
      <c r="A76" s="8"/>
      <c r="B76" s="8"/>
      <c r="C76" s="8"/>
      <c r="D76" s="8"/>
      <c r="E76" s="2"/>
      <c r="F76" s="30"/>
      <c r="H76" s="2"/>
      <c r="I76" s="2"/>
      <c r="J76" s="2"/>
      <c r="K76" s="2"/>
      <c r="L76" s="2"/>
      <c r="M76" s="2"/>
      <c r="O76" s="2"/>
      <c r="Q76" s="2"/>
    </row>
    <row r="77" spans="1:17">
      <c r="A77" s="8"/>
      <c r="B77" s="8"/>
      <c r="C77" s="8"/>
      <c r="D77" s="8"/>
      <c r="E77" s="2"/>
      <c r="F77" s="30"/>
      <c r="H77" s="2"/>
      <c r="I77" s="2"/>
      <c r="J77" s="2"/>
      <c r="K77" s="2"/>
      <c r="L77" s="2"/>
      <c r="M77" s="2"/>
      <c r="O77" s="2"/>
      <c r="Q77" s="2"/>
    </row>
    <row r="78" spans="1:17">
      <c r="A78" s="8"/>
      <c r="B78" s="8"/>
      <c r="C78" s="8"/>
      <c r="D78" s="8"/>
      <c r="E78" s="2"/>
      <c r="F78" s="30"/>
      <c r="H78" s="2"/>
      <c r="I78" s="2"/>
      <c r="J78" s="2"/>
      <c r="K78" s="2"/>
      <c r="L78" s="2"/>
      <c r="M78" s="2"/>
      <c r="O78" s="2"/>
      <c r="Q78" s="2"/>
    </row>
    <row r="79" spans="1:17">
      <c r="A79" s="8"/>
      <c r="B79" s="8"/>
      <c r="C79" s="8"/>
      <c r="D79" s="8"/>
      <c r="E79" s="2"/>
      <c r="F79" s="30"/>
      <c r="H79" s="2"/>
      <c r="I79" s="2"/>
      <c r="J79" s="2"/>
      <c r="K79" s="2"/>
      <c r="L79" s="2"/>
      <c r="M79" s="2"/>
      <c r="O79" s="2"/>
      <c r="Q79" s="2"/>
    </row>
    <row r="80" spans="1:17">
      <c r="A80" s="8"/>
      <c r="B80" s="8"/>
      <c r="C80" s="8"/>
      <c r="D80" s="8"/>
      <c r="E80" s="2"/>
      <c r="F80" s="30"/>
      <c r="H80" s="2"/>
      <c r="I80" s="2"/>
      <c r="J80" s="2"/>
      <c r="K80" s="2"/>
      <c r="L80" s="2"/>
      <c r="M80" s="2"/>
      <c r="O80" s="2"/>
      <c r="Q80" s="2"/>
    </row>
    <row r="81" spans="1:17">
      <c r="A81" s="8"/>
      <c r="B81" s="8"/>
      <c r="C81" s="8"/>
      <c r="D81" s="8"/>
      <c r="E81" s="2"/>
      <c r="F81" s="30"/>
      <c r="H81" s="2"/>
      <c r="I81" s="2"/>
      <c r="J81" s="2"/>
      <c r="K81" s="2"/>
      <c r="L81" s="2"/>
      <c r="M81" s="2"/>
      <c r="O81" s="2"/>
      <c r="Q81" s="2"/>
    </row>
    <row r="82" spans="1:17">
      <c r="A82" s="8"/>
      <c r="B82" s="8"/>
      <c r="C82" s="8"/>
      <c r="D82" s="8"/>
      <c r="E82" s="2"/>
      <c r="F82" s="30"/>
      <c r="H82" s="2"/>
      <c r="I82" s="2"/>
      <c r="J82" s="2"/>
      <c r="K82" s="2"/>
      <c r="L82" s="2"/>
      <c r="M82" s="2"/>
      <c r="O82" s="2"/>
      <c r="Q82" s="2"/>
    </row>
    <row r="83" spans="1:17">
      <c r="A83" s="8"/>
      <c r="B83" s="8"/>
      <c r="C83" s="8"/>
      <c r="D83" s="8"/>
      <c r="E83" s="2"/>
      <c r="F83" s="30"/>
      <c r="H83" s="2"/>
      <c r="I83" s="2"/>
      <c r="J83" s="2"/>
      <c r="K83" s="2"/>
      <c r="L83" s="2"/>
      <c r="M83" s="2"/>
      <c r="O83" s="2"/>
      <c r="Q83" s="2"/>
    </row>
    <row r="84" spans="1:17">
      <c r="A84" s="8"/>
      <c r="B84" s="8"/>
      <c r="C84" s="8"/>
      <c r="D84" s="8"/>
      <c r="E84" s="2"/>
      <c r="F84" s="30"/>
      <c r="H84" s="2"/>
      <c r="I84" s="2"/>
      <c r="J84" s="2"/>
      <c r="K84" s="2"/>
      <c r="L84" s="2"/>
      <c r="M84" s="2"/>
      <c r="O84" s="2"/>
      <c r="Q84" s="2"/>
    </row>
    <row r="85" spans="1:17">
      <c r="A85" s="8"/>
      <c r="B85" s="8"/>
      <c r="C85" s="8"/>
      <c r="D85" s="8"/>
      <c r="E85" s="2"/>
      <c r="F85" s="30"/>
      <c r="H85" s="2"/>
      <c r="I85" s="2"/>
      <c r="J85" s="2"/>
      <c r="K85" s="2"/>
      <c r="L85" s="2"/>
      <c r="M85" s="2"/>
      <c r="O85" s="2"/>
      <c r="Q85" s="2"/>
    </row>
    <row r="86" spans="1:17">
      <c r="A86" s="8"/>
      <c r="B86" s="8"/>
      <c r="C86" s="8"/>
      <c r="D86" s="8"/>
      <c r="E86" s="2"/>
      <c r="F86" s="30"/>
      <c r="H86" s="2"/>
      <c r="I86" s="2"/>
      <c r="J86" s="2"/>
      <c r="K86" s="2"/>
      <c r="L86" s="2"/>
      <c r="M86" s="2"/>
      <c r="O86" s="2"/>
      <c r="Q86" s="2"/>
    </row>
    <row r="87" spans="1:17">
      <c r="A87" s="8"/>
      <c r="B87" s="8"/>
      <c r="C87" s="8"/>
      <c r="D87" s="8"/>
      <c r="E87" s="2"/>
      <c r="F87" s="30"/>
      <c r="H87" s="2"/>
      <c r="I87" s="2"/>
      <c r="J87" s="2"/>
      <c r="K87" s="2"/>
      <c r="L87" s="2"/>
      <c r="M87" s="2"/>
      <c r="O87" s="2"/>
      <c r="Q87" s="2"/>
    </row>
    <row r="88" spans="1:17">
      <c r="A88" s="8"/>
      <c r="B88" s="8"/>
      <c r="C88" s="8"/>
      <c r="D88" s="8"/>
      <c r="E88" s="2"/>
      <c r="F88" s="30"/>
      <c r="H88" s="2"/>
      <c r="I88" s="2"/>
      <c r="J88" s="2"/>
      <c r="K88" s="2"/>
      <c r="L88" s="2"/>
      <c r="M88" s="2"/>
      <c r="O88" s="2"/>
      <c r="Q88" s="2"/>
    </row>
    <row r="89" spans="1:17">
      <c r="A89" s="8"/>
      <c r="B89" s="8"/>
      <c r="C89" s="8"/>
      <c r="D89" s="8"/>
      <c r="E89" s="2"/>
      <c r="F89" s="30"/>
      <c r="H89" s="2"/>
      <c r="I89" s="2"/>
      <c r="J89" s="2"/>
      <c r="K89" s="2"/>
      <c r="L89" s="2"/>
      <c r="M89" s="2"/>
      <c r="O89" s="2"/>
      <c r="Q89" s="2"/>
    </row>
    <row r="90" spans="1:17">
      <c r="A90" s="8"/>
      <c r="B90" s="8"/>
      <c r="C90" s="8"/>
      <c r="D90" s="8"/>
      <c r="E90" s="2"/>
      <c r="F90" s="30"/>
      <c r="H90" s="2"/>
      <c r="I90" s="2"/>
      <c r="J90" s="2"/>
      <c r="K90" s="2"/>
      <c r="L90" s="2"/>
      <c r="M90" s="2"/>
      <c r="O90" s="2"/>
      <c r="Q90" s="2"/>
    </row>
    <row r="91" spans="1:17">
      <c r="A91" s="8"/>
      <c r="B91" s="8"/>
      <c r="C91" s="8"/>
      <c r="D91" s="8"/>
      <c r="E91" s="2"/>
      <c r="F91" s="30"/>
      <c r="H91" s="2"/>
      <c r="I91" s="2"/>
      <c r="J91" s="2"/>
      <c r="K91" s="2"/>
      <c r="L91" s="2"/>
      <c r="M91" s="2"/>
      <c r="O91" s="2"/>
      <c r="Q91" s="2"/>
    </row>
    <row r="92" spans="1:17">
      <c r="A92" s="8"/>
      <c r="B92" s="8"/>
      <c r="C92" s="8"/>
      <c r="D92" s="8"/>
      <c r="E92" s="2"/>
      <c r="F92" s="30"/>
      <c r="H92" s="2"/>
      <c r="I92" s="2"/>
      <c r="J92" s="2"/>
      <c r="K92" s="2"/>
      <c r="L92" s="2"/>
      <c r="M92" s="2"/>
      <c r="O92" s="2"/>
      <c r="Q92" s="2"/>
    </row>
    <row r="93" spans="1:17">
      <c r="A93" s="8"/>
      <c r="B93" s="8"/>
      <c r="C93" s="8"/>
      <c r="D93" s="8"/>
      <c r="E93" s="2"/>
      <c r="F93" s="30"/>
      <c r="H93" s="2"/>
      <c r="I93" s="2"/>
      <c r="J93" s="2"/>
      <c r="K93" s="2"/>
      <c r="L93" s="2"/>
      <c r="M93" s="2"/>
      <c r="O93" s="2"/>
      <c r="Q93" s="2"/>
    </row>
    <row r="94" spans="1:17">
      <c r="A94" s="8"/>
      <c r="B94" s="8"/>
      <c r="C94" s="8"/>
      <c r="D94" s="8"/>
      <c r="E94" s="2"/>
      <c r="F94" s="30"/>
      <c r="H94" s="2"/>
      <c r="I94" s="2"/>
      <c r="J94" s="2"/>
      <c r="K94" s="2"/>
      <c r="L94" s="2"/>
      <c r="M94" s="2"/>
      <c r="O94" s="2"/>
      <c r="Q94" s="2"/>
    </row>
    <row r="95" spans="1:17">
      <c r="A95" s="8"/>
      <c r="B95" s="8"/>
      <c r="C95" s="8"/>
      <c r="D95" s="8"/>
      <c r="E95" s="1"/>
      <c r="F95" s="32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8"/>
      <c r="B96" s="8"/>
      <c r="C96" s="8"/>
      <c r="D96" s="8"/>
      <c r="E96" s="1"/>
      <c r="F96" s="32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8"/>
      <c r="B97" s="8"/>
      <c r="C97" s="8"/>
      <c r="D97" s="8"/>
      <c r="E97" s="1"/>
      <c r="F97" s="32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8"/>
      <c r="B98" s="8"/>
      <c r="C98" s="8"/>
      <c r="D98" s="8"/>
      <c r="E98" s="1"/>
      <c r="F98" s="32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8"/>
      <c r="B99" s="8"/>
      <c r="C99" s="8"/>
      <c r="D99" s="8"/>
      <c r="E99" s="1"/>
      <c r="F99" s="32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8"/>
      <c r="B100" s="8"/>
      <c r="C100" s="8"/>
      <c r="D100" s="8"/>
      <c r="E100" s="1"/>
      <c r="F100" s="32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8"/>
      <c r="B101" s="8"/>
      <c r="C101" s="8"/>
      <c r="D101" s="8"/>
      <c r="E101" s="1"/>
      <c r="F101" s="32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8"/>
      <c r="B102" s="8"/>
      <c r="C102" s="8"/>
      <c r="D102" s="8"/>
      <c r="E102" s="1"/>
      <c r="F102" s="32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8"/>
      <c r="B103" s="8"/>
      <c r="C103" s="8"/>
      <c r="D103" s="8"/>
      <c r="E103" s="1"/>
      <c r="F103" s="32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8"/>
      <c r="B104" s="8"/>
      <c r="C104" s="8"/>
      <c r="D104" s="8"/>
      <c r="E104" s="1"/>
      <c r="F104" s="32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8"/>
      <c r="B105" s="8"/>
      <c r="C105" s="8"/>
      <c r="D105" s="8"/>
      <c r="E105" s="1"/>
      <c r="F105" s="32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8"/>
      <c r="B106" s="8"/>
      <c r="C106" s="8"/>
      <c r="D106" s="8"/>
      <c r="E106" s="1"/>
      <c r="F106" s="32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8"/>
      <c r="B107" s="8"/>
      <c r="C107" s="8"/>
      <c r="D107" s="8"/>
      <c r="E107" s="1"/>
      <c r="F107" s="32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8"/>
      <c r="B108" s="8"/>
      <c r="C108" s="8"/>
      <c r="D108" s="8"/>
      <c r="E108" s="1"/>
      <c r="F108" s="32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s="1" customFormat="1">
      <c r="A109" s="8"/>
      <c r="B109" s="8"/>
      <c r="C109" s="8"/>
      <c r="D109" s="8"/>
      <c r="F109" s="32"/>
      <c r="G109" s="2"/>
    </row>
    <row r="110" spans="1:17" s="1" customFormat="1">
      <c r="A110" s="8"/>
      <c r="B110" s="8"/>
      <c r="C110" s="8"/>
      <c r="D110" s="8"/>
      <c r="F110" s="32"/>
      <c r="G110" s="2"/>
    </row>
    <row r="111" spans="1:17" s="1" customFormat="1">
      <c r="A111" s="8"/>
      <c r="B111" s="8"/>
      <c r="C111" s="8"/>
      <c r="D111" s="8"/>
      <c r="F111" s="32"/>
      <c r="G111" s="2"/>
    </row>
    <row r="112" spans="1:17" s="1" customFormat="1">
      <c r="A112" s="8"/>
      <c r="B112" s="8"/>
      <c r="C112" s="8"/>
      <c r="D112" s="8"/>
      <c r="F112" s="32"/>
      <c r="G112" s="5"/>
    </row>
    <row r="113" spans="1:17" s="1" customFormat="1">
      <c r="A113" s="8"/>
      <c r="B113" s="8"/>
      <c r="C113" s="8"/>
      <c r="D113" s="8"/>
      <c r="F113" s="32"/>
      <c r="G113" s="5"/>
    </row>
    <row r="114" spans="1:17" s="1" customFormat="1">
      <c r="A114" s="8"/>
      <c r="B114" s="8"/>
      <c r="C114" s="8"/>
      <c r="D114" s="8"/>
      <c r="F114" s="32"/>
      <c r="G114" s="5"/>
    </row>
    <row r="115" spans="1:17" s="1" customFormat="1">
      <c r="A115" s="8"/>
      <c r="B115" s="8"/>
      <c r="C115" s="8"/>
      <c r="D115" s="8"/>
      <c r="F115" s="32"/>
      <c r="G115" s="5"/>
    </row>
    <row r="116" spans="1:17" s="1" customFormat="1">
      <c r="A116" s="8"/>
      <c r="B116" s="8"/>
      <c r="C116" s="8"/>
      <c r="D116" s="8"/>
      <c r="F116" s="32"/>
      <c r="G116" s="2"/>
    </row>
    <row r="117" spans="1:17" s="1" customFormat="1">
      <c r="A117" s="8"/>
      <c r="B117" s="8"/>
      <c r="C117" s="8"/>
      <c r="D117" s="8"/>
      <c r="F117" s="32"/>
      <c r="G117" s="2"/>
    </row>
    <row r="118" spans="1:17" s="1" customFormat="1">
      <c r="A118" s="8"/>
      <c r="B118" s="8"/>
      <c r="C118" s="8"/>
      <c r="D118" s="8"/>
      <c r="F118" s="32"/>
      <c r="G118" s="2"/>
    </row>
    <row r="119" spans="1:17" s="1" customFormat="1">
      <c r="A119" s="8"/>
      <c r="B119" s="8"/>
      <c r="C119" s="8"/>
      <c r="D119" s="8"/>
      <c r="F119" s="32"/>
      <c r="G119" s="2"/>
    </row>
    <row r="120" spans="1:17" s="1" customFormat="1">
      <c r="A120" s="8"/>
      <c r="B120" s="8"/>
      <c r="C120" s="8"/>
      <c r="D120" s="8"/>
      <c r="F120" s="32"/>
      <c r="G120" s="2"/>
    </row>
    <row r="121" spans="1:17" s="1" customFormat="1">
      <c r="A121" s="8"/>
      <c r="B121" s="8"/>
      <c r="C121" s="8"/>
      <c r="D121" s="8"/>
      <c r="F121" s="32"/>
      <c r="G121" s="2"/>
    </row>
    <row r="122" spans="1:17">
      <c r="A122" s="8"/>
      <c r="B122" s="8"/>
      <c r="C122" s="8"/>
      <c r="D122" s="8"/>
      <c r="E122" s="1"/>
      <c r="F122" s="32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1" customFormat="1">
      <c r="A123" s="8"/>
      <c r="B123" s="8"/>
      <c r="C123" s="8"/>
      <c r="D123" s="8"/>
      <c r="F123" s="32"/>
      <c r="G123" s="2"/>
    </row>
    <row r="124" spans="1:17" s="1" customFormat="1">
      <c r="A124" s="8"/>
      <c r="B124" s="8"/>
      <c r="C124" s="8"/>
      <c r="D124" s="8"/>
      <c r="F124" s="32"/>
      <c r="G124" s="2"/>
    </row>
    <row r="125" spans="1:17" s="1" customFormat="1">
      <c r="A125" s="8"/>
      <c r="B125" s="8"/>
      <c r="C125" s="8"/>
      <c r="D125" s="8"/>
      <c r="F125" s="32"/>
      <c r="G125" s="2"/>
    </row>
    <row r="126" spans="1:17" s="1" customFormat="1">
      <c r="A126" s="8"/>
      <c r="B126" s="8"/>
      <c r="C126" s="8"/>
      <c r="D126" s="8"/>
      <c r="F126" s="32"/>
      <c r="G126" s="2"/>
    </row>
    <row r="127" spans="1:17" s="1" customFormat="1">
      <c r="A127" s="8"/>
      <c r="B127" s="8"/>
      <c r="C127" s="8"/>
      <c r="D127" s="8"/>
      <c r="F127" s="32"/>
      <c r="G127" s="2"/>
    </row>
    <row r="128" spans="1:17" s="1" customFormat="1">
      <c r="A128" s="8"/>
      <c r="B128" s="8"/>
      <c r="C128" s="8"/>
      <c r="D128" s="8"/>
      <c r="F128" s="32"/>
      <c r="G128" s="2"/>
    </row>
    <row r="129" spans="1:16" s="1" customFormat="1">
      <c r="A129" s="8"/>
      <c r="B129" s="8"/>
      <c r="C129" s="8"/>
      <c r="D129" s="8"/>
      <c r="F129" s="32"/>
      <c r="G129" s="2"/>
    </row>
    <row r="130" spans="1:16" s="1" customFormat="1">
      <c r="A130" s="8"/>
      <c r="B130" s="8"/>
      <c r="C130" s="8"/>
      <c r="D130" s="8"/>
      <c r="F130" s="32"/>
      <c r="G130" s="2"/>
    </row>
    <row r="131" spans="1:16" s="1" customFormat="1">
      <c r="A131" s="8"/>
      <c r="B131" s="8"/>
      <c r="C131" s="2"/>
      <c r="D131" s="2"/>
      <c r="F131" s="32"/>
      <c r="G131" s="2"/>
    </row>
    <row r="132" spans="1:16" s="1" customFormat="1">
      <c r="A132" s="8"/>
      <c r="B132" s="8"/>
      <c r="C132" s="2"/>
      <c r="D132" s="2"/>
      <c r="F132" s="32"/>
      <c r="G132" s="2"/>
    </row>
    <row r="133" spans="1:16">
      <c r="A133" s="8"/>
      <c r="B133" s="8"/>
      <c r="C133" s="2"/>
      <c r="D133" s="2"/>
      <c r="N133"/>
      <c r="P133"/>
    </row>
    <row r="134" spans="1:16">
      <c r="A134" s="8"/>
      <c r="B134" s="8"/>
      <c r="C134" s="2"/>
      <c r="D134" s="2"/>
      <c r="N134"/>
      <c r="P134"/>
    </row>
    <row r="135" spans="1:16">
      <c r="A135" s="8"/>
      <c r="B135" s="8"/>
      <c r="C135" s="2"/>
      <c r="D135" s="2"/>
      <c r="N135"/>
      <c r="P135"/>
    </row>
    <row r="136" spans="1:16">
      <c r="A136" s="8"/>
      <c r="B136" s="8"/>
      <c r="C136" s="2"/>
      <c r="D136" s="2"/>
      <c r="N136"/>
      <c r="P136"/>
    </row>
    <row r="137" spans="1:16">
      <c r="A137" s="8"/>
      <c r="B137" s="8"/>
      <c r="C137" s="2"/>
      <c r="D137" s="2"/>
      <c r="N137"/>
      <c r="P137"/>
    </row>
    <row r="138" spans="1:16">
      <c r="A138" s="8"/>
      <c r="B138" s="8"/>
      <c r="C138" s="2"/>
      <c r="D138" s="2"/>
      <c r="N138"/>
      <c r="P138"/>
    </row>
    <row r="139" spans="1:16">
      <c r="A139" s="8"/>
      <c r="B139" s="8"/>
      <c r="C139" s="2"/>
      <c r="D139" s="2"/>
      <c r="N139"/>
      <c r="P139"/>
    </row>
    <row r="140" spans="1:16">
      <c r="A140" s="8"/>
      <c r="B140" s="8"/>
      <c r="C140" s="2"/>
      <c r="D140" s="2"/>
      <c r="N140"/>
      <c r="P140"/>
    </row>
    <row r="141" spans="1:16">
      <c r="A141" s="8"/>
      <c r="B141" s="8"/>
      <c r="C141" s="2"/>
      <c r="D141" s="2"/>
      <c r="N141"/>
      <c r="P141"/>
    </row>
    <row r="142" spans="1:16">
      <c r="A142" s="8"/>
      <c r="B142" s="8"/>
      <c r="C142" s="2"/>
      <c r="D142" s="2"/>
      <c r="N142"/>
      <c r="P142"/>
    </row>
    <row r="143" spans="1:16">
      <c r="A143" s="8"/>
      <c r="B143" s="8"/>
      <c r="C143" s="2"/>
      <c r="D143" s="2"/>
      <c r="N143"/>
      <c r="P143"/>
    </row>
    <row r="144" spans="1:16">
      <c r="A144" s="8"/>
      <c r="B144" s="8"/>
      <c r="C144" s="2"/>
      <c r="D144" s="2"/>
      <c r="N144"/>
      <c r="P144"/>
    </row>
    <row r="145" spans="1:16">
      <c r="A145" s="8"/>
      <c r="B145" s="8"/>
      <c r="C145" s="2"/>
      <c r="D145" s="2"/>
      <c r="N145"/>
      <c r="P145"/>
    </row>
    <row r="146" spans="1:16">
      <c r="A146" s="8"/>
      <c r="B146" s="8"/>
      <c r="C146" s="2"/>
      <c r="D146" s="2"/>
      <c r="G146" s="1"/>
      <c r="N146"/>
      <c r="P146"/>
    </row>
    <row r="147" spans="1:16">
      <c r="A147" s="8"/>
      <c r="B147" s="8"/>
      <c r="C147" s="2"/>
      <c r="D147" s="2"/>
      <c r="G147" s="1"/>
      <c r="N147"/>
      <c r="P147"/>
    </row>
    <row r="148" spans="1:16">
      <c r="A148" s="8"/>
      <c r="B148" s="8"/>
      <c r="C148" s="2"/>
      <c r="D148" s="2"/>
      <c r="G148" s="1"/>
      <c r="N148"/>
      <c r="P148"/>
    </row>
    <row r="149" spans="1:16">
      <c r="A149" s="8"/>
      <c r="B149" s="8"/>
      <c r="C149" s="2"/>
      <c r="D149" s="2"/>
      <c r="G149" s="1"/>
      <c r="N149"/>
      <c r="P149"/>
    </row>
    <row r="150" spans="1:16">
      <c r="A150" s="8"/>
      <c r="B150" s="8"/>
      <c r="C150" s="2"/>
      <c r="D150" s="2"/>
      <c r="G150" s="1"/>
      <c r="N150"/>
      <c r="P150"/>
    </row>
    <row r="151" spans="1:16">
      <c r="A151" s="8"/>
      <c r="B151" s="8"/>
      <c r="C151" s="2"/>
      <c r="D151" s="2"/>
      <c r="G151" s="1"/>
      <c r="N151"/>
      <c r="P151"/>
    </row>
    <row r="152" spans="1:16">
      <c r="A152" s="8"/>
      <c r="B152" s="8"/>
      <c r="C152" s="2"/>
      <c r="D152" s="2"/>
      <c r="G152" s="1"/>
      <c r="N152"/>
      <c r="P152"/>
    </row>
    <row r="153" spans="1:16">
      <c r="A153" s="8"/>
      <c r="B153" s="8"/>
      <c r="C153" s="2"/>
      <c r="D153" s="2"/>
      <c r="G153" s="1"/>
      <c r="N153"/>
      <c r="P153"/>
    </row>
    <row r="154" spans="1:16">
      <c r="A154" s="8"/>
      <c r="B154" s="8"/>
      <c r="C154" s="2"/>
      <c r="D154" s="2"/>
      <c r="G154" s="1"/>
      <c r="N154"/>
      <c r="P154"/>
    </row>
    <row r="155" spans="1:16">
      <c r="A155" s="8"/>
      <c r="B155" s="8"/>
      <c r="C155" s="2"/>
      <c r="D155" s="2"/>
      <c r="G155" s="1"/>
      <c r="N155"/>
      <c r="P155"/>
    </row>
    <row r="156" spans="1:16">
      <c r="A156" s="8"/>
      <c r="B156" s="8"/>
      <c r="C156" s="2"/>
      <c r="D156" s="2"/>
      <c r="G156" s="1"/>
      <c r="N156"/>
      <c r="P156"/>
    </row>
    <row r="157" spans="1:16">
      <c r="A157" s="8"/>
      <c r="B157" s="8"/>
      <c r="C157" s="2"/>
      <c r="D157" s="2"/>
      <c r="G157" s="1"/>
      <c r="N157"/>
      <c r="P157"/>
    </row>
    <row r="158" spans="1:16">
      <c r="A158" s="8"/>
      <c r="B158" s="8"/>
      <c r="C158" s="2"/>
      <c r="D158" s="2"/>
      <c r="G158" s="1"/>
      <c r="N158"/>
      <c r="P158"/>
    </row>
    <row r="159" spans="1:16">
      <c r="A159" s="8"/>
      <c r="B159" s="8"/>
      <c r="C159" s="5"/>
      <c r="D159" s="5"/>
      <c r="G159" s="1"/>
      <c r="N159"/>
      <c r="P159"/>
    </row>
    <row r="160" spans="1:16">
      <c r="A160" s="8"/>
      <c r="B160" s="8"/>
      <c r="C160" s="5"/>
      <c r="D160" s="5"/>
      <c r="G160" s="1"/>
      <c r="N160"/>
      <c r="P160"/>
    </row>
    <row r="161" spans="1:16">
      <c r="A161" s="8"/>
      <c r="B161" s="8"/>
      <c r="C161" s="5"/>
      <c r="D161" s="5"/>
      <c r="G161" s="1"/>
      <c r="N161"/>
      <c r="P161"/>
    </row>
    <row r="162" spans="1:16">
      <c r="A162" s="8"/>
      <c r="B162" s="8"/>
      <c r="C162" s="5"/>
      <c r="D162" s="5"/>
      <c r="G162" s="1"/>
      <c r="N162"/>
      <c r="P162"/>
    </row>
    <row r="163" spans="1:16">
      <c r="A163" s="8"/>
      <c r="B163" s="8"/>
      <c r="C163" s="2"/>
      <c r="D163" s="2"/>
      <c r="G163" s="1"/>
      <c r="N163"/>
      <c r="P163"/>
    </row>
    <row r="164" spans="1:16">
      <c r="A164" s="8"/>
      <c r="B164" s="8"/>
      <c r="C164" s="2"/>
      <c r="D164" s="2"/>
      <c r="G164" s="1"/>
      <c r="N164"/>
      <c r="P164"/>
    </row>
    <row r="165" spans="1:16">
      <c r="A165" s="8"/>
      <c r="B165" s="8"/>
      <c r="C165" s="2"/>
      <c r="D165" s="2"/>
      <c r="G165" s="1"/>
      <c r="N165"/>
      <c r="P165"/>
    </row>
    <row r="166" spans="1:16">
      <c r="A166" s="8"/>
      <c r="B166" s="8"/>
      <c r="C166" s="2"/>
      <c r="D166" s="2"/>
      <c r="G166" s="1"/>
      <c r="N166"/>
      <c r="P166"/>
    </row>
    <row r="167" spans="1:16">
      <c r="A167" s="8"/>
      <c r="B167" s="8"/>
      <c r="C167" s="2"/>
      <c r="D167" s="2"/>
      <c r="G167" s="1"/>
      <c r="N167"/>
      <c r="P167"/>
    </row>
    <row r="168" spans="1:16">
      <c r="A168" s="8"/>
      <c r="B168" s="8"/>
      <c r="C168" s="2"/>
      <c r="D168" s="2"/>
      <c r="G168" s="1"/>
      <c r="N168"/>
      <c r="P168"/>
    </row>
    <row r="169" spans="1:16">
      <c r="A169" s="8"/>
      <c r="B169" s="8"/>
      <c r="C169" s="2"/>
      <c r="D169" s="2"/>
      <c r="G169" s="1"/>
      <c r="N169"/>
      <c r="P169"/>
    </row>
    <row r="170" spans="1:16">
      <c r="A170" s="8"/>
      <c r="B170" s="8"/>
      <c r="C170" s="2"/>
      <c r="D170" s="2"/>
      <c r="G170" s="1"/>
      <c r="N170"/>
      <c r="P170"/>
    </row>
    <row r="171" spans="1:16">
      <c r="A171" s="8"/>
      <c r="B171" s="8"/>
      <c r="C171" s="2"/>
      <c r="D171" s="2"/>
      <c r="G171" s="1"/>
      <c r="N171"/>
      <c r="P171"/>
    </row>
    <row r="172" spans="1:16">
      <c r="A172" s="8"/>
      <c r="B172" s="8"/>
      <c r="C172" s="2"/>
      <c r="D172" s="2"/>
      <c r="G172" s="1"/>
      <c r="N172"/>
      <c r="P172"/>
    </row>
    <row r="173" spans="1:16">
      <c r="A173" s="8"/>
      <c r="B173" s="8"/>
      <c r="C173" s="2"/>
      <c r="D173" s="2"/>
      <c r="G173" s="1"/>
      <c r="N173"/>
      <c r="P173"/>
    </row>
    <row r="174" spans="1:16">
      <c r="A174" s="8"/>
      <c r="B174" s="8"/>
      <c r="C174" s="2"/>
      <c r="D174" s="2"/>
      <c r="G174" s="1"/>
      <c r="N174"/>
      <c r="P174"/>
    </row>
    <row r="175" spans="1:16">
      <c r="A175" s="8"/>
      <c r="B175" s="8"/>
      <c r="C175" s="2"/>
      <c r="D175" s="2"/>
      <c r="G175" s="1"/>
      <c r="N175"/>
      <c r="P175"/>
    </row>
    <row r="176" spans="1:16">
      <c r="A176" s="8"/>
      <c r="B176" s="8"/>
      <c r="C176" s="2"/>
      <c r="D176" s="2"/>
      <c r="G176" s="1"/>
      <c r="N176"/>
      <c r="P176"/>
    </row>
    <row r="177" spans="1:16">
      <c r="A177" s="8"/>
      <c r="B177" s="8"/>
      <c r="C177" s="2"/>
      <c r="D177" s="2"/>
      <c r="G177" s="1"/>
      <c r="N177"/>
      <c r="P177"/>
    </row>
    <row r="178" spans="1:16">
      <c r="A178" s="8"/>
      <c r="B178" s="8"/>
      <c r="C178" s="2"/>
      <c r="D178" s="2"/>
      <c r="G178" s="1"/>
      <c r="N178"/>
      <c r="P178"/>
    </row>
    <row r="179" spans="1:16">
      <c r="A179" s="8"/>
      <c r="B179" s="8"/>
      <c r="C179" s="2"/>
      <c r="D179" s="2"/>
      <c r="G179" s="1"/>
      <c r="N179"/>
      <c r="P179"/>
    </row>
    <row r="180" spans="1:16">
      <c r="A180" s="8"/>
      <c r="B180" s="8"/>
      <c r="C180" s="2"/>
      <c r="D180" s="2"/>
      <c r="G180" s="1"/>
      <c r="N180"/>
      <c r="P180"/>
    </row>
    <row r="181" spans="1:16">
      <c r="A181" s="8"/>
      <c r="B181" s="8"/>
      <c r="C181" s="2"/>
      <c r="D181" s="2"/>
      <c r="G181" s="1"/>
    </row>
    <row r="182" spans="1:16">
      <c r="A182" s="8"/>
      <c r="B182" s="8"/>
      <c r="C182" s="2"/>
      <c r="D182" s="2"/>
      <c r="G182" s="1"/>
    </row>
    <row r="183" spans="1:16">
      <c r="A183" s="8"/>
      <c r="B183" s="8"/>
      <c r="C183" s="2"/>
      <c r="D183" s="2"/>
      <c r="G183" s="1"/>
    </row>
    <row r="184" spans="1:16">
      <c r="A184" s="8"/>
      <c r="B184" s="8"/>
      <c r="C184" s="2"/>
      <c r="D184" s="2"/>
      <c r="G184"/>
    </row>
    <row r="185" spans="1:16">
      <c r="A185" s="8"/>
      <c r="B185" s="8"/>
      <c r="C185" s="2"/>
      <c r="D185" s="2"/>
      <c r="G185"/>
    </row>
    <row r="186" spans="1:16">
      <c r="A186" s="8"/>
      <c r="B186" s="8"/>
      <c r="C186" s="2"/>
      <c r="D186" s="2"/>
      <c r="G186"/>
    </row>
    <row r="187" spans="1:16">
      <c r="A187" s="8"/>
      <c r="B187" s="8"/>
      <c r="C187" s="2"/>
      <c r="D187" s="2"/>
      <c r="G187"/>
    </row>
    <row r="188" spans="1:16">
      <c r="A188" s="8"/>
      <c r="B188" s="8"/>
      <c r="C188" s="2"/>
      <c r="D188" s="2"/>
      <c r="G188"/>
    </row>
    <row r="189" spans="1:16">
      <c r="A189" s="8"/>
      <c r="B189" s="8"/>
      <c r="C189" s="2"/>
      <c r="D189" s="2"/>
      <c r="G189"/>
    </row>
    <row r="190" spans="1:16">
      <c r="A190" s="8"/>
      <c r="B190" s="8"/>
      <c r="C190" s="2"/>
      <c r="D190" s="2"/>
      <c r="G190"/>
    </row>
    <row r="191" spans="1:16">
      <c r="A191" s="8"/>
      <c r="B191" s="8"/>
      <c r="C191" s="2"/>
      <c r="D191" s="2"/>
      <c r="G191"/>
    </row>
    <row r="192" spans="1:16">
      <c r="A192" s="8"/>
      <c r="B192" s="8"/>
      <c r="C192" s="2"/>
      <c r="D192" s="2"/>
      <c r="G192"/>
    </row>
    <row r="193" spans="1:7">
      <c r="A193" s="8"/>
      <c r="B193" s="8"/>
      <c r="C193" s="1"/>
      <c r="D193" s="1"/>
      <c r="G193"/>
    </row>
    <row r="194" spans="1:7">
      <c r="A194" s="8"/>
      <c r="B194" s="8"/>
      <c r="C194" s="1"/>
      <c r="D194" s="1"/>
      <c r="G194"/>
    </row>
    <row r="195" spans="1:7">
      <c r="A195" s="8"/>
      <c r="B195" s="8"/>
      <c r="C195" s="1"/>
      <c r="D195" s="1"/>
      <c r="G195"/>
    </row>
    <row r="196" spans="1:7">
      <c r="A196" s="8"/>
      <c r="B196" s="8"/>
      <c r="C196" s="1"/>
      <c r="D196" s="1"/>
      <c r="G196"/>
    </row>
    <row r="197" spans="1:7">
      <c r="A197" s="8"/>
      <c r="B197" s="8"/>
      <c r="C197" s="1"/>
      <c r="D197" s="1"/>
      <c r="G197"/>
    </row>
    <row r="198" spans="1:7">
      <c r="A198" s="8"/>
      <c r="B198" s="8"/>
      <c r="C198" s="1"/>
      <c r="D198" s="1"/>
      <c r="G198"/>
    </row>
    <row r="199" spans="1:7">
      <c r="A199" s="8"/>
      <c r="B199" s="8"/>
      <c r="C199" s="1"/>
      <c r="D199" s="1"/>
      <c r="G199"/>
    </row>
    <row r="200" spans="1:7">
      <c r="A200" s="8"/>
      <c r="B200" s="8"/>
      <c r="C200" s="1"/>
      <c r="D200" s="1"/>
      <c r="G200"/>
    </row>
    <row r="201" spans="1:7">
      <c r="A201" s="8"/>
      <c r="B201" s="8"/>
      <c r="C201" s="1"/>
      <c r="D201" s="1"/>
      <c r="G201"/>
    </row>
    <row r="202" spans="1:7">
      <c r="A202" s="8"/>
      <c r="B202" s="8"/>
      <c r="C202" s="1"/>
      <c r="D202" s="1"/>
      <c r="G202"/>
    </row>
    <row r="203" spans="1:7">
      <c r="A203" s="8"/>
      <c r="B203" s="8"/>
      <c r="C203" s="1"/>
      <c r="D203" s="1"/>
      <c r="G203"/>
    </row>
    <row r="204" spans="1:7">
      <c r="A204" s="8"/>
      <c r="B204" s="8"/>
      <c r="C204" s="1"/>
      <c r="D204" s="1"/>
      <c r="G204"/>
    </row>
    <row r="205" spans="1:7">
      <c r="A205" s="8"/>
      <c r="B205" s="8"/>
      <c r="C205" s="1"/>
      <c r="D205" s="1"/>
      <c r="G205"/>
    </row>
    <row r="206" spans="1:7">
      <c r="A206" s="8"/>
      <c r="B206" s="8"/>
      <c r="C206" s="1"/>
      <c r="D206" s="1"/>
      <c r="G206"/>
    </row>
    <row r="207" spans="1:7">
      <c r="A207" s="8"/>
      <c r="B207" s="8"/>
      <c r="C207" s="1"/>
      <c r="D207" s="1"/>
      <c r="G207"/>
    </row>
    <row r="208" spans="1:7">
      <c r="A208" s="8"/>
      <c r="B208" s="8"/>
      <c r="C208" s="1"/>
      <c r="D208" s="1"/>
      <c r="G208"/>
    </row>
    <row r="209" spans="1:7">
      <c r="A209" s="8"/>
      <c r="B209" s="8"/>
      <c r="C209" s="1"/>
      <c r="D209" s="1"/>
      <c r="G209"/>
    </row>
    <row r="210" spans="1:7">
      <c r="A210" s="8"/>
      <c r="B210" s="8"/>
      <c r="C210" s="1"/>
      <c r="D210" s="1"/>
      <c r="G210"/>
    </row>
    <row r="211" spans="1:7">
      <c r="A211" s="8"/>
      <c r="B211" s="8"/>
      <c r="C211" s="1"/>
      <c r="D211" s="1"/>
      <c r="G211"/>
    </row>
    <row r="212" spans="1:7">
      <c r="A212" s="8"/>
      <c r="B212" s="8"/>
      <c r="C212" s="1"/>
      <c r="D212" s="1"/>
      <c r="G212"/>
    </row>
    <row r="213" spans="1:7">
      <c r="A213" s="8"/>
      <c r="B213" s="8"/>
      <c r="C213" s="1"/>
      <c r="D213" s="1"/>
      <c r="G213"/>
    </row>
    <row r="214" spans="1:7">
      <c r="A214" s="8"/>
      <c r="B214" s="8"/>
      <c r="C214" s="1"/>
      <c r="D214" s="1"/>
      <c r="G214"/>
    </row>
    <row r="215" spans="1:7">
      <c r="A215" s="8"/>
      <c r="B215" s="8"/>
      <c r="C215" s="1"/>
      <c r="D215" s="1"/>
      <c r="G215"/>
    </row>
    <row r="216" spans="1:7">
      <c r="A216" s="8"/>
      <c r="B216" s="8"/>
      <c r="C216" s="1"/>
      <c r="D216" s="1"/>
      <c r="G216"/>
    </row>
    <row r="217" spans="1:7">
      <c r="A217" s="1"/>
      <c r="B217" s="1"/>
      <c r="C217" s="1"/>
      <c r="D217" s="1"/>
      <c r="G217"/>
    </row>
    <row r="218" spans="1:7">
      <c r="A218" s="1"/>
      <c r="B218" s="1"/>
      <c r="C218" s="1"/>
      <c r="D218" s="1"/>
      <c r="G218"/>
    </row>
    <row r="219" spans="1:7">
      <c r="A219" s="1"/>
      <c r="B219" s="1"/>
      <c r="C219" s="1"/>
      <c r="D219" s="1"/>
      <c r="G219"/>
    </row>
    <row r="220" spans="1:7">
      <c r="A220" s="1"/>
      <c r="B220" s="1"/>
      <c r="C220" s="1"/>
      <c r="D220" s="1"/>
      <c r="G220"/>
    </row>
    <row r="221" spans="1:7">
      <c r="A221" s="1"/>
      <c r="B221" s="1"/>
      <c r="C221" s="1"/>
      <c r="D221" s="1"/>
      <c r="G221"/>
    </row>
    <row r="222" spans="1:7">
      <c r="A222" s="1"/>
      <c r="B222" s="1"/>
      <c r="C222" s="1"/>
      <c r="D222" s="1"/>
      <c r="G222"/>
    </row>
    <row r="223" spans="1:7">
      <c r="A223" s="1"/>
      <c r="B223" s="1"/>
      <c r="C223" s="1"/>
      <c r="D223" s="1"/>
      <c r="G223"/>
    </row>
    <row r="224" spans="1:7">
      <c r="A224" s="1"/>
      <c r="B224" s="1"/>
      <c r="C224" s="1"/>
      <c r="D224" s="1"/>
      <c r="G224"/>
    </row>
    <row r="225" spans="1:7">
      <c r="A225" s="1"/>
      <c r="B225" s="1"/>
      <c r="C225" s="1"/>
      <c r="D225" s="1"/>
      <c r="G225"/>
    </row>
    <row r="226" spans="1:7">
      <c r="A226" s="1"/>
      <c r="B226" s="1"/>
      <c r="C226" s="1"/>
      <c r="D226" s="1"/>
      <c r="G226"/>
    </row>
    <row r="227" spans="1:7">
      <c r="A227" s="1"/>
      <c r="B227" s="1"/>
      <c r="C227" s="1"/>
      <c r="D227" s="1"/>
      <c r="G227"/>
    </row>
    <row r="228" spans="1:7">
      <c r="A228" s="1"/>
      <c r="B228" s="1"/>
      <c r="C228" s="1"/>
      <c r="D228" s="1"/>
      <c r="G228"/>
    </row>
    <row r="229" spans="1:7">
      <c r="A229" s="1"/>
      <c r="B229" s="1"/>
      <c r="C229" s="1"/>
      <c r="D229" s="1"/>
      <c r="G229"/>
    </row>
    <row r="230" spans="1:7">
      <c r="A230" s="1"/>
      <c r="B230" s="1"/>
      <c r="C230" s="1"/>
      <c r="D230" s="1"/>
      <c r="G230"/>
    </row>
    <row r="231" spans="1:7">
      <c r="G231"/>
    </row>
  </sheetData>
  <pageMargins left="0.23622047244094491" right="0.23622047244094491" top="0.74803149606299213" bottom="0.74803149606299213" header="0.31496062992125984" footer="0.31496062992125984"/>
  <pageSetup paperSize="9" scale="81" orientation="landscape" horizontalDpi="4294967293" verticalDpi="4294967293" r:id="rId1"/>
  <headerFooter alignWithMargins="0">
    <oddFooter>&amp;LSeite &amp;P  von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7"/>
  <sheetViews>
    <sheetView showGridLines="0" tabSelected="1" zoomScale="80" zoomScaleNormal="80" workbookViewId="0">
      <pane ySplit="6" topLeftCell="A7" activePane="bottomLeft" state="frozenSplit"/>
      <selection pane="bottomLeft" activeCell="Q16" sqref="Q16"/>
    </sheetView>
  </sheetViews>
  <sheetFormatPr baseColWidth="10" defaultColWidth="26.5703125" defaultRowHeight="12.75"/>
  <cols>
    <col min="1" max="1" width="10.7109375" customWidth="1"/>
    <col min="2" max="3" width="6.7109375" customWidth="1"/>
    <col min="4" max="5" width="12.7109375" customWidth="1"/>
    <col min="6" max="6" width="11.7109375" style="26" customWidth="1"/>
    <col min="7" max="7" width="1.42578125" style="2" customWidth="1"/>
    <col min="8" max="12" width="15.7109375" customWidth="1"/>
    <col min="13" max="13" width="12.7109375" customWidth="1"/>
    <col min="14" max="14" width="1.42578125" style="2" customWidth="1"/>
    <col min="15" max="15" width="20.7109375" customWidth="1"/>
    <col min="16" max="240" width="8" customWidth="1"/>
    <col min="241" max="241" width="16.42578125" customWidth="1"/>
  </cols>
  <sheetData>
    <row r="1" spans="1:15" ht="12" customHeight="1">
      <c r="A1" s="17" t="s">
        <v>10</v>
      </c>
      <c r="B1" s="17" t="s">
        <v>11</v>
      </c>
      <c r="C1" s="17" t="s">
        <v>12</v>
      </c>
      <c r="D1" s="17" t="s">
        <v>13</v>
      </c>
      <c r="E1" s="17" t="s">
        <v>14</v>
      </c>
      <c r="F1" s="86" t="s">
        <v>15</v>
      </c>
      <c r="G1" s="43" t="s">
        <v>16</v>
      </c>
      <c r="H1" s="74" t="s">
        <v>17</v>
      </c>
      <c r="I1" s="17" t="s">
        <v>18</v>
      </c>
      <c r="J1" s="17" t="s">
        <v>19</v>
      </c>
      <c r="K1" s="17" t="s">
        <v>20</v>
      </c>
      <c r="L1" s="17" t="s">
        <v>21</v>
      </c>
      <c r="M1" s="75" t="s">
        <v>22</v>
      </c>
      <c r="N1" s="43" t="s">
        <v>23</v>
      </c>
      <c r="O1" s="76" t="s">
        <v>24</v>
      </c>
    </row>
    <row r="2" spans="1:15" ht="12" customHeight="1">
      <c r="A2" s="18"/>
      <c r="B2" s="18"/>
      <c r="C2" s="18"/>
      <c r="D2" s="18"/>
      <c r="E2" s="18"/>
      <c r="F2" s="25"/>
      <c r="G2" s="18"/>
      <c r="H2" s="18"/>
      <c r="I2" s="18"/>
      <c r="J2" s="18"/>
      <c r="K2" s="18"/>
      <c r="L2" s="18"/>
      <c r="M2" s="36"/>
      <c r="N2" s="18"/>
      <c r="O2" s="25"/>
    </row>
    <row r="3" spans="1:15" ht="23.25">
      <c r="A3" s="148" t="s">
        <v>162</v>
      </c>
      <c r="B3" s="149"/>
      <c r="C3" s="148"/>
      <c r="D3" s="150"/>
      <c r="E3" s="151">
        <f>aktuelles_Jahr</f>
        <v>2017</v>
      </c>
      <c r="F3" s="87"/>
      <c r="J3" s="8"/>
      <c r="M3" s="37"/>
      <c r="O3" s="26"/>
    </row>
    <row r="4" spans="1:15" ht="18.75">
      <c r="A4" s="94" t="s">
        <v>163</v>
      </c>
      <c r="B4" s="146"/>
      <c r="C4" s="94"/>
      <c r="D4" s="147"/>
      <c r="E4" s="10"/>
      <c r="F4" s="87"/>
      <c r="J4" s="8"/>
      <c r="M4" s="37"/>
      <c r="O4" s="26"/>
    </row>
    <row r="5" spans="1:15" ht="15.75">
      <c r="A5" s="47"/>
      <c r="B5" s="59"/>
      <c r="C5" s="47"/>
      <c r="D5" s="73"/>
      <c r="E5" s="10"/>
      <c r="F5" s="87"/>
      <c r="J5" s="8"/>
      <c r="M5" s="37"/>
      <c r="O5" s="26"/>
    </row>
    <row r="6" spans="1:15" ht="15" customHeight="1">
      <c r="A6" s="95" t="s">
        <v>26</v>
      </c>
      <c r="B6" s="95" t="s">
        <v>27</v>
      </c>
      <c r="C6" s="95" t="s">
        <v>1</v>
      </c>
      <c r="D6" s="95" t="s">
        <v>28</v>
      </c>
      <c r="E6" s="95" t="s">
        <v>29</v>
      </c>
      <c r="F6" s="96" t="s">
        <v>30</v>
      </c>
      <c r="G6" s="97" t="s">
        <v>31</v>
      </c>
      <c r="H6" s="95" t="s">
        <v>39</v>
      </c>
      <c r="I6" s="95" t="s">
        <v>45</v>
      </c>
      <c r="J6" s="95" t="s">
        <v>33</v>
      </c>
      <c r="K6" s="95" t="s">
        <v>46</v>
      </c>
      <c r="L6" s="95" t="s">
        <v>36</v>
      </c>
      <c r="M6" s="95" t="s">
        <v>37</v>
      </c>
      <c r="N6" s="97" t="s">
        <v>31</v>
      </c>
      <c r="O6" s="98" t="s">
        <v>38</v>
      </c>
    </row>
    <row r="7" spans="1:15" s="67" customFormat="1" ht="15" customHeight="1">
      <c r="A7" s="99"/>
      <c r="B7" s="99"/>
      <c r="C7" s="100"/>
      <c r="D7" s="99"/>
      <c r="E7" s="99"/>
      <c r="F7" s="101"/>
      <c r="G7" s="99"/>
      <c r="H7" s="102"/>
      <c r="I7" s="102"/>
      <c r="J7" s="102"/>
      <c r="K7" s="102"/>
      <c r="L7" s="102"/>
      <c r="M7" s="103"/>
      <c r="N7" s="104"/>
      <c r="O7" s="105"/>
    </row>
    <row r="8" spans="1:15" s="62" customFormat="1" ht="15" customHeight="1">
      <c r="A8" s="106"/>
      <c r="B8" s="106" t="s">
        <v>50</v>
      </c>
      <c r="C8" s="106" t="s">
        <v>7</v>
      </c>
      <c r="D8" s="106" t="s">
        <v>90</v>
      </c>
      <c r="E8" s="106" t="s">
        <v>136</v>
      </c>
      <c r="F8" s="107">
        <v>2000</v>
      </c>
      <c r="G8" s="108"/>
      <c r="H8" s="109">
        <v>3.7731481481481486E-4</v>
      </c>
      <c r="I8" s="109">
        <v>7.280092592592593E-4</v>
      </c>
      <c r="J8" s="109">
        <v>4.7916666666666664E-4</v>
      </c>
      <c r="K8" s="109">
        <v>8.0902777777777787E-4</v>
      </c>
      <c r="L8" s="109">
        <f>H8+I8+J8+K8</f>
        <v>2.3935185185185188E-3</v>
      </c>
      <c r="M8" s="110">
        <v>1</v>
      </c>
      <c r="N8" s="111"/>
      <c r="O8" s="106" t="s">
        <v>156</v>
      </c>
    </row>
    <row r="9" spans="1:15" s="67" customFormat="1" ht="15" customHeight="1">
      <c r="A9" s="108"/>
      <c r="B9" s="108"/>
      <c r="C9" s="112"/>
      <c r="D9" s="108"/>
      <c r="E9" s="108"/>
      <c r="F9" s="113"/>
      <c r="G9" s="108"/>
      <c r="H9" s="114"/>
      <c r="I9" s="114"/>
      <c r="J9" s="114"/>
      <c r="K9" s="114"/>
      <c r="L9" s="154"/>
      <c r="M9" s="115"/>
      <c r="N9" s="111"/>
      <c r="O9" s="116"/>
    </row>
    <row r="10" spans="1:15" s="62" customFormat="1" ht="15" customHeight="1">
      <c r="A10" s="106"/>
      <c r="B10" s="106" t="s">
        <v>50</v>
      </c>
      <c r="C10" s="106" t="s">
        <v>8</v>
      </c>
      <c r="D10" s="106" t="s">
        <v>125</v>
      </c>
      <c r="E10" s="106" t="s">
        <v>140</v>
      </c>
      <c r="F10" s="107">
        <v>1996</v>
      </c>
      <c r="G10" s="108"/>
      <c r="H10" s="109">
        <v>3.5416666666666669E-4</v>
      </c>
      <c r="I10" s="109">
        <v>7.0486111111111107E-4</v>
      </c>
      <c r="J10" s="109">
        <v>4.5370370370370378E-4</v>
      </c>
      <c r="K10" s="109">
        <v>5.9606481481481479E-4</v>
      </c>
      <c r="L10" s="109">
        <f>H10+I10+J10+K10</f>
        <v>2.1087962962962961E-3</v>
      </c>
      <c r="M10" s="110">
        <v>1</v>
      </c>
      <c r="N10" s="111"/>
      <c r="O10" s="106" t="s">
        <v>158</v>
      </c>
    </row>
    <row r="11" spans="1:15" s="62" customFormat="1" ht="15" customHeight="1">
      <c r="A11" s="117"/>
      <c r="B11" s="117" t="s">
        <v>50</v>
      </c>
      <c r="C11" s="117" t="s">
        <v>8</v>
      </c>
      <c r="D11" s="117" t="s">
        <v>152</v>
      </c>
      <c r="E11" s="117" t="s">
        <v>161</v>
      </c>
      <c r="F11" s="118">
        <v>1995</v>
      </c>
      <c r="G11" s="108"/>
      <c r="H11" s="119">
        <v>3.7152777777777775E-4</v>
      </c>
      <c r="I11" s="119">
        <v>7.280092592592593E-4</v>
      </c>
      <c r="J11" s="119">
        <v>4.7337962962962958E-4</v>
      </c>
      <c r="K11" s="119">
        <v>7.8240740740740744E-4</v>
      </c>
      <c r="L11" s="157">
        <f>H11+I11+J11+K11</f>
        <v>2.3553240740740739E-3</v>
      </c>
      <c r="M11" s="120">
        <v>2</v>
      </c>
      <c r="N11" s="111"/>
      <c r="O11" s="117" t="s">
        <v>158</v>
      </c>
    </row>
    <row r="12" spans="1:15" s="62" customFormat="1" ht="15" customHeight="1">
      <c r="A12" s="106"/>
      <c r="B12" s="106" t="s">
        <v>50</v>
      </c>
      <c r="C12" s="106" t="s">
        <v>8</v>
      </c>
      <c r="D12" s="106" t="s">
        <v>143</v>
      </c>
      <c r="E12" s="106" t="s">
        <v>144</v>
      </c>
      <c r="F12" s="107">
        <v>1989</v>
      </c>
      <c r="G12" s="108"/>
      <c r="H12" s="109">
        <v>3.6458333333333335E-4</v>
      </c>
      <c r="I12" s="109">
        <v>7.7546296296296304E-4</v>
      </c>
      <c r="J12" s="109">
        <v>5.0462962962962961E-4</v>
      </c>
      <c r="K12" s="109">
        <v>7.4652777777777781E-4</v>
      </c>
      <c r="L12" s="156">
        <f>H12+I12+J12+K12</f>
        <v>2.3912037037037035E-3</v>
      </c>
      <c r="M12" s="110">
        <v>3</v>
      </c>
      <c r="N12" s="111"/>
      <c r="O12" s="106" t="s">
        <v>158</v>
      </c>
    </row>
    <row r="13" spans="1:15" s="62" customFormat="1" ht="15" customHeight="1">
      <c r="A13" s="117"/>
      <c r="B13" s="117" t="s">
        <v>50</v>
      </c>
      <c r="C13" s="117" t="s">
        <v>8</v>
      </c>
      <c r="D13" s="117" t="s">
        <v>138</v>
      </c>
      <c r="E13" s="117" t="s">
        <v>142</v>
      </c>
      <c r="F13" s="118">
        <v>1989</v>
      </c>
      <c r="G13" s="108"/>
      <c r="H13" s="119">
        <v>4.5254629629629632E-4</v>
      </c>
      <c r="I13" s="119">
        <v>1.0150462962962962E-3</v>
      </c>
      <c r="J13" s="119">
        <v>6.1921296296296301E-4</v>
      </c>
      <c r="K13" s="119">
        <v>7.9976851851851856E-4</v>
      </c>
      <c r="L13" s="119">
        <f>H13+I13+J13+K13</f>
        <v>2.8865740740740744E-3</v>
      </c>
      <c r="M13" s="120">
        <v>4</v>
      </c>
      <c r="N13" s="111"/>
      <c r="O13" s="117" t="s">
        <v>158</v>
      </c>
    </row>
    <row r="14" spans="1:15" s="62" customFormat="1" ht="15" customHeight="1">
      <c r="A14" s="108"/>
      <c r="B14" s="108"/>
      <c r="C14" s="108"/>
      <c r="D14" s="108"/>
      <c r="E14" s="108"/>
      <c r="F14" s="116"/>
      <c r="G14" s="108"/>
      <c r="H14" s="121"/>
      <c r="I14" s="121"/>
      <c r="J14" s="121"/>
      <c r="K14" s="121"/>
      <c r="L14" s="154"/>
      <c r="M14" s="122"/>
      <c r="N14" s="111"/>
      <c r="O14" s="108"/>
    </row>
    <row r="15" spans="1:15" s="62" customFormat="1" ht="15" customHeight="1">
      <c r="A15" s="106"/>
      <c r="B15" s="106" t="s">
        <v>50</v>
      </c>
      <c r="C15" s="106" t="s">
        <v>8</v>
      </c>
      <c r="D15" s="106" t="s">
        <v>125</v>
      </c>
      <c r="E15" s="106" t="s">
        <v>141</v>
      </c>
      <c r="F15" s="107">
        <v>1968</v>
      </c>
      <c r="G15" s="108"/>
      <c r="H15" s="109">
        <v>3.5532407407407404E-4</v>
      </c>
      <c r="I15" s="109">
        <v>6.0532407407407399E-4</v>
      </c>
      <c r="J15" s="109">
        <v>4.2708333333333335E-4</v>
      </c>
      <c r="K15" s="109">
        <v>6.2268518518518521E-4</v>
      </c>
      <c r="L15" s="109">
        <f>H15+I15+J15+K15</f>
        <v>2.0104166666666664E-3</v>
      </c>
      <c r="M15" s="110">
        <v>1</v>
      </c>
      <c r="N15" s="111"/>
      <c r="O15" s="106" t="s">
        <v>157</v>
      </c>
    </row>
    <row r="16" spans="1:15" s="62" customFormat="1" ht="15" customHeight="1">
      <c r="A16" s="117"/>
      <c r="B16" s="117" t="s">
        <v>50</v>
      </c>
      <c r="C16" s="117" t="s">
        <v>8</v>
      </c>
      <c r="D16" s="117" t="s">
        <v>138</v>
      </c>
      <c r="E16" s="117" t="s">
        <v>139</v>
      </c>
      <c r="F16" s="118">
        <v>1974</v>
      </c>
      <c r="G16" s="108"/>
      <c r="H16" s="119">
        <v>3.5648148148148149E-4</v>
      </c>
      <c r="I16" s="119">
        <v>6.2152777777777781E-4</v>
      </c>
      <c r="J16" s="119">
        <v>4.7569444444444444E-4</v>
      </c>
      <c r="K16" s="119">
        <v>6.2847222222222221E-4</v>
      </c>
      <c r="L16" s="119">
        <f>H16+I16+J16+K16</f>
        <v>2.0821759259259257E-3</v>
      </c>
      <c r="M16" s="120">
        <v>2</v>
      </c>
      <c r="N16" s="111"/>
      <c r="O16" s="117" t="s">
        <v>157</v>
      </c>
    </row>
    <row r="17" spans="1:16" s="67" customFormat="1" ht="15" customHeight="1">
      <c r="A17" s="123"/>
      <c r="B17" s="123"/>
      <c r="C17" s="123"/>
      <c r="D17" s="123"/>
      <c r="E17" s="123"/>
      <c r="F17" s="124"/>
      <c r="G17" s="108"/>
      <c r="H17" s="123"/>
      <c r="I17" s="123"/>
      <c r="J17" s="123"/>
      <c r="K17" s="123"/>
      <c r="L17" s="154"/>
      <c r="M17" s="123"/>
      <c r="N17" s="108"/>
      <c r="O17" s="123"/>
    </row>
    <row r="18" spans="1:16" s="62" customFormat="1" ht="15" customHeight="1">
      <c r="A18" s="106"/>
      <c r="B18" s="106" t="s">
        <v>47</v>
      </c>
      <c r="C18" s="106" t="s">
        <v>8</v>
      </c>
      <c r="D18" s="106" t="s">
        <v>152</v>
      </c>
      <c r="E18" s="106" t="s">
        <v>153</v>
      </c>
      <c r="F18" s="107">
        <v>1997</v>
      </c>
      <c r="G18" s="108"/>
      <c r="H18" s="109">
        <v>2.8935185185185189E-4</v>
      </c>
      <c r="I18" s="109">
        <v>5.4513888888888895E-4</v>
      </c>
      <c r="J18" s="109">
        <v>3.5185185185185184E-4</v>
      </c>
      <c r="K18" s="109">
        <v>5.7291666666666667E-4</v>
      </c>
      <c r="L18" s="109">
        <f t="shared" ref="L18:L23" si="0">H18+I18+J18+K18</f>
        <v>1.7592592592592595E-3</v>
      </c>
      <c r="M18" s="110">
        <v>1</v>
      </c>
      <c r="N18" s="111"/>
      <c r="O18" s="106" t="s">
        <v>158</v>
      </c>
    </row>
    <row r="19" spans="1:16" s="62" customFormat="1" ht="15" customHeight="1">
      <c r="A19" s="117"/>
      <c r="B19" s="117" t="s">
        <v>47</v>
      </c>
      <c r="C19" s="117" t="s">
        <v>8</v>
      </c>
      <c r="D19" s="117" t="s">
        <v>90</v>
      </c>
      <c r="E19" s="117" t="s">
        <v>147</v>
      </c>
      <c r="F19" s="118">
        <v>1993</v>
      </c>
      <c r="G19" s="108"/>
      <c r="H19" s="119">
        <v>3.1365740740740741E-4</v>
      </c>
      <c r="I19" s="119">
        <v>6.087962962962963E-4</v>
      </c>
      <c r="J19" s="119">
        <v>3.9004629629629638E-4</v>
      </c>
      <c r="K19" s="119">
        <v>6.0532407407407399E-4</v>
      </c>
      <c r="L19" s="157">
        <f t="shared" si="0"/>
        <v>1.917824074074074E-3</v>
      </c>
      <c r="M19" s="120">
        <v>2</v>
      </c>
      <c r="N19" s="111"/>
      <c r="O19" s="117" t="s">
        <v>158</v>
      </c>
    </row>
    <row r="20" spans="1:16" s="62" customFormat="1" ht="15" customHeight="1">
      <c r="A20" s="106"/>
      <c r="B20" s="106" t="s">
        <v>47</v>
      </c>
      <c r="C20" s="106" t="s">
        <v>8</v>
      </c>
      <c r="D20" s="106" t="s">
        <v>90</v>
      </c>
      <c r="E20" s="106" t="s">
        <v>133</v>
      </c>
      <c r="F20" s="107">
        <v>1996</v>
      </c>
      <c r="G20" s="108"/>
      <c r="H20" s="109">
        <v>3.1944444444444446E-4</v>
      </c>
      <c r="I20" s="109">
        <v>6.4120370370370373E-4</v>
      </c>
      <c r="J20" s="109">
        <v>3.7847222222222226E-4</v>
      </c>
      <c r="K20" s="109">
        <v>6.030092592592593E-4</v>
      </c>
      <c r="L20" s="109">
        <f t="shared" si="0"/>
        <v>1.9421296296296298E-3</v>
      </c>
      <c r="M20" s="110">
        <v>3</v>
      </c>
      <c r="N20" s="111"/>
      <c r="O20" s="106" t="s">
        <v>158</v>
      </c>
    </row>
    <row r="21" spans="1:16" s="62" customFormat="1" ht="15" customHeight="1">
      <c r="A21" s="117"/>
      <c r="B21" s="117" t="s">
        <v>47</v>
      </c>
      <c r="C21" s="117" t="s">
        <v>8</v>
      </c>
      <c r="D21" s="117" t="s">
        <v>148</v>
      </c>
      <c r="E21" s="117" t="s">
        <v>149</v>
      </c>
      <c r="F21" s="118">
        <v>1990</v>
      </c>
      <c r="G21" s="108"/>
      <c r="H21" s="119">
        <v>3.3564814814814812E-4</v>
      </c>
      <c r="I21" s="119">
        <v>6.4814814814814813E-4</v>
      </c>
      <c r="J21" s="119">
        <v>4.1435185185185178E-4</v>
      </c>
      <c r="K21" s="119">
        <v>6.5277777777777773E-4</v>
      </c>
      <c r="L21" s="119">
        <f t="shared" si="0"/>
        <v>2.0509259259259257E-3</v>
      </c>
      <c r="M21" s="120">
        <v>4</v>
      </c>
      <c r="N21" s="111"/>
      <c r="O21" s="117" t="s">
        <v>158</v>
      </c>
    </row>
    <row r="22" spans="1:16" s="62" customFormat="1" ht="15" customHeight="1">
      <c r="A22" s="106"/>
      <c r="B22" s="106" t="s">
        <v>47</v>
      </c>
      <c r="C22" s="106" t="s">
        <v>8</v>
      </c>
      <c r="D22" s="106" t="s">
        <v>150</v>
      </c>
      <c r="E22" s="106" t="s">
        <v>151</v>
      </c>
      <c r="F22" s="107">
        <v>1989</v>
      </c>
      <c r="G22" s="108"/>
      <c r="H22" s="109">
        <v>3.5185185185185184E-4</v>
      </c>
      <c r="I22" s="109">
        <v>6.8634259259259256E-4</v>
      </c>
      <c r="J22" s="109">
        <v>4.0856481481481478E-4</v>
      </c>
      <c r="K22" s="109">
        <v>6.0532407407407399E-4</v>
      </c>
      <c r="L22" s="156">
        <f t="shared" si="0"/>
        <v>2.0520833333333333E-3</v>
      </c>
      <c r="M22" s="110">
        <v>5</v>
      </c>
      <c r="N22" s="111"/>
      <c r="O22" s="106" t="s">
        <v>158</v>
      </c>
    </row>
    <row r="23" spans="1:16" s="62" customFormat="1" ht="15" customHeight="1">
      <c r="A23" s="117"/>
      <c r="B23" s="117" t="s">
        <v>47</v>
      </c>
      <c r="C23" s="117" t="s">
        <v>8</v>
      </c>
      <c r="D23" s="117" t="s">
        <v>134</v>
      </c>
      <c r="E23" s="117" t="s">
        <v>146</v>
      </c>
      <c r="F23" s="118">
        <v>1993</v>
      </c>
      <c r="G23" s="108"/>
      <c r="H23" s="119">
        <v>3.3333333333333332E-4</v>
      </c>
      <c r="I23" s="119">
        <v>7.0486111111111107E-4</v>
      </c>
      <c r="J23" s="119">
        <v>4.0162037037037038E-4</v>
      </c>
      <c r="K23" s="119">
        <v>6.5740740740740733E-4</v>
      </c>
      <c r="L23" s="119">
        <f t="shared" si="0"/>
        <v>2.0972222222222221E-3</v>
      </c>
      <c r="M23" s="120">
        <v>6</v>
      </c>
      <c r="N23" s="111"/>
      <c r="O23" s="117" t="s">
        <v>158</v>
      </c>
    </row>
    <row r="24" spans="1:16" s="62" customFormat="1" ht="15" customHeight="1">
      <c r="A24" s="108"/>
      <c r="B24" s="108"/>
      <c r="C24" s="108"/>
      <c r="D24" s="108"/>
      <c r="E24" s="108"/>
      <c r="F24" s="116"/>
      <c r="G24" s="108"/>
      <c r="H24" s="121"/>
      <c r="I24" s="121"/>
      <c r="J24" s="121"/>
      <c r="K24" s="121"/>
      <c r="L24" s="154"/>
      <c r="M24" s="122"/>
      <c r="N24" s="111"/>
      <c r="O24" s="108"/>
    </row>
    <row r="25" spans="1:16" s="62" customFormat="1" ht="15" customHeight="1">
      <c r="A25" s="106"/>
      <c r="B25" s="106" t="s">
        <v>47</v>
      </c>
      <c r="C25" s="106" t="s">
        <v>8</v>
      </c>
      <c r="D25" s="106" t="s">
        <v>145</v>
      </c>
      <c r="E25" s="106" t="s">
        <v>122</v>
      </c>
      <c r="F25" s="107">
        <v>1983</v>
      </c>
      <c r="G25" s="108"/>
      <c r="H25" s="109">
        <v>3.4837962962962969E-4</v>
      </c>
      <c r="I25" s="109">
        <v>6.4583333333333322E-4</v>
      </c>
      <c r="J25" s="109">
        <v>4.5370370370370378E-4</v>
      </c>
      <c r="K25" s="109">
        <v>6.3310185185185192E-4</v>
      </c>
      <c r="L25" s="109">
        <f>H25+I25+J25+K25</f>
        <v>2.0810185185185185E-3</v>
      </c>
      <c r="M25" s="110">
        <v>1</v>
      </c>
      <c r="N25" s="111"/>
      <c r="O25" s="106" t="s">
        <v>159</v>
      </c>
    </row>
    <row r="26" spans="1:16" s="62" customFormat="1" ht="15" customHeight="1">
      <c r="A26" s="108"/>
      <c r="B26" s="108"/>
      <c r="C26" s="108"/>
      <c r="D26" s="108"/>
      <c r="E26" s="108"/>
      <c r="F26" s="116"/>
      <c r="G26" s="108"/>
      <c r="H26" s="121"/>
      <c r="I26" s="121"/>
      <c r="J26" s="121"/>
      <c r="K26" s="121"/>
      <c r="L26" s="154"/>
      <c r="M26" s="122"/>
      <c r="N26" s="111"/>
      <c r="O26" s="108"/>
    </row>
    <row r="27" spans="1:16" s="62" customFormat="1" ht="15" customHeight="1">
      <c r="A27" s="117"/>
      <c r="B27" s="117" t="s">
        <v>47</v>
      </c>
      <c r="C27" s="117" t="s">
        <v>8</v>
      </c>
      <c r="D27" s="117" t="s">
        <v>120</v>
      </c>
      <c r="E27" s="117" t="s">
        <v>155</v>
      </c>
      <c r="F27" s="118">
        <v>1970</v>
      </c>
      <c r="G27" s="108"/>
      <c r="H27" s="119">
        <v>3.6111111111111109E-4</v>
      </c>
      <c r="I27" s="119">
        <v>7.1412037037037028E-4</v>
      </c>
      <c r="J27" s="119">
        <v>4.6180555555555553E-4</v>
      </c>
      <c r="K27" s="119">
        <v>7.5347222222222222E-4</v>
      </c>
      <c r="L27" s="119">
        <f>H27+I27+J27+K27</f>
        <v>2.2905092592592591E-3</v>
      </c>
      <c r="M27" s="120">
        <v>1</v>
      </c>
      <c r="N27" s="111"/>
      <c r="O27" s="117" t="s">
        <v>157</v>
      </c>
    </row>
    <row r="28" spans="1:16" s="62" customFormat="1" ht="15" customHeight="1">
      <c r="A28" s="108"/>
      <c r="B28" s="108"/>
      <c r="C28" s="108"/>
      <c r="D28" s="108"/>
      <c r="E28" s="108"/>
      <c r="F28" s="116"/>
      <c r="G28" s="108"/>
      <c r="H28" s="121"/>
      <c r="I28" s="121"/>
      <c r="J28" s="121"/>
      <c r="K28" s="121"/>
      <c r="L28" s="154"/>
      <c r="M28" s="122"/>
      <c r="N28" s="111"/>
      <c r="O28" s="108"/>
    </row>
    <row r="29" spans="1:16" s="62" customFormat="1" ht="15" customHeight="1">
      <c r="A29" s="106"/>
      <c r="B29" s="106" t="s">
        <v>47</v>
      </c>
      <c r="C29" s="106" t="s">
        <v>8</v>
      </c>
      <c r="D29" s="106" t="s">
        <v>125</v>
      </c>
      <c r="E29" s="106" t="s">
        <v>137</v>
      </c>
      <c r="F29" s="107">
        <v>1964</v>
      </c>
      <c r="G29" s="108"/>
      <c r="H29" s="109">
        <v>3.3101851851851852E-4</v>
      </c>
      <c r="I29" s="109">
        <v>5.6018518518518516E-4</v>
      </c>
      <c r="J29" s="109">
        <v>4.1203703703703709E-4</v>
      </c>
      <c r="K29" s="109">
        <v>6.0069444444444439E-4</v>
      </c>
      <c r="L29" s="109">
        <f>H29+I29+J29+K29</f>
        <v>1.9039351851851852E-3</v>
      </c>
      <c r="M29" s="110">
        <v>1</v>
      </c>
      <c r="N29" s="111"/>
      <c r="O29" s="106" t="s">
        <v>160</v>
      </c>
    </row>
    <row r="30" spans="1:16" s="62" customFormat="1" ht="15" customHeight="1">
      <c r="A30" s="117"/>
      <c r="B30" s="117" t="s">
        <v>47</v>
      </c>
      <c r="C30" s="117" t="s">
        <v>8</v>
      </c>
      <c r="D30" s="117" t="s">
        <v>150</v>
      </c>
      <c r="E30" s="117" t="s">
        <v>154</v>
      </c>
      <c r="F30" s="118">
        <v>1959</v>
      </c>
      <c r="G30" s="108"/>
      <c r="H30" s="119">
        <v>3.5069444444444444E-4</v>
      </c>
      <c r="I30" s="119">
        <v>7.5810185185185182E-4</v>
      </c>
      <c r="J30" s="119">
        <v>4.7916666666666664E-4</v>
      </c>
      <c r="K30" s="119">
        <v>7.1412037037037028E-4</v>
      </c>
      <c r="L30" s="157">
        <f>H30+I30+J30+K30</f>
        <v>2.3020833333333331E-3</v>
      </c>
      <c r="M30" s="120">
        <v>2</v>
      </c>
      <c r="N30" s="111"/>
      <c r="O30" s="117" t="s">
        <v>160</v>
      </c>
    </row>
    <row r="31" spans="1:16" s="67" customFormat="1">
      <c r="A31" s="63"/>
      <c r="B31" s="63"/>
      <c r="C31" s="68"/>
      <c r="D31" s="63"/>
      <c r="E31" s="63"/>
      <c r="F31" s="89"/>
      <c r="G31" s="63"/>
      <c r="H31" s="69"/>
      <c r="I31" s="69"/>
      <c r="J31" s="69"/>
      <c r="K31" s="69"/>
      <c r="L31" s="69"/>
      <c r="M31" s="70"/>
      <c r="N31" s="72"/>
      <c r="O31" s="71"/>
    </row>
    <row r="32" spans="1:16">
      <c r="L32" s="67"/>
      <c r="M32" s="67"/>
      <c r="O32" s="67"/>
      <c r="P32" s="67"/>
    </row>
    <row r="33" spans="1:16">
      <c r="D33" s="8"/>
      <c r="L33" s="67"/>
      <c r="M33" s="41"/>
      <c r="N33" s="41"/>
      <c r="O33" s="41"/>
      <c r="P33" s="67"/>
    </row>
    <row r="34" spans="1:16">
      <c r="G34" s="11"/>
      <c r="L34" s="67"/>
      <c r="M34" s="67"/>
      <c r="O34" s="67"/>
      <c r="P34" s="67"/>
    </row>
    <row r="35" spans="1:16">
      <c r="N35" s="1"/>
    </row>
    <row r="36" spans="1:16" s="8" customFormat="1">
      <c r="A36"/>
      <c r="B36"/>
      <c r="C36"/>
      <c r="D36"/>
      <c r="E36"/>
      <c r="F36" s="26"/>
      <c r="G36" s="45"/>
      <c r="H36"/>
      <c r="I36"/>
      <c r="J36"/>
      <c r="K36"/>
      <c r="L36"/>
      <c r="M36"/>
      <c r="N36" s="1"/>
      <c r="O36"/>
    </row>
    <row r="37" spans="1:16">
      <c r="N37" s="1"/>
    </row>
    <row r="38" spans="1:16">
      <c r="N38" s="1"/>
    </row>
    <row r="39" spans="1:16">
      <c r="A39" s="2"/>
      <c r="B39" s="2"/>
      <c r="C39" s="2"/>
      <c r="D39" s="2"/>
      <c r="E39" s="2"/>
      <c r="F39" s="90"/>
      <c r="H39" s="2"/>
      <c r="I39" s="2"/>
      <c r="J39" s="2"/>
      <c r="K39" s="2"/>
      <c r="L39" s="2"/>
      <c r="M39" s="15"/>
      <c r="O39" s="2"/>
    </row>
    <row r="40" spans="1:16">
      <c r="A40" s="2"/>
      <c r="B40" s="2"/>
      <c r="C40" s="2"/>
      <c r="D40" s="2"/>
      <c r="E40" s="2"/>
      <c r="F40" s="90"/>
      <c r="H40" s="6"/>
      <c r="I40" s="6"/>
      <c r="J40" s="6"/>
      <c r="K40" s="6"/>
      <c r="L40" s="7"/>
      <c r="M40" s="14"/>
      <c r="O40" s="2"/>
    </row>
    <row r="41" spans="1:16">
      <c r="A41" s="2"/>
      <c r="B41" s="2"/>
      <c r="C41" s="2"/>
      <c r="D41" s="2"/>
      <c r="E41" s="2"/>
      <c r="F41" s="90"/>
      <c r="H41" s="2"/>
      <c r="I41" s="2"/>
      <c r="J41" s="2"/>
      <c r="K41" s="2"/>
      <c r="L41" s="2"/>
      <c r="M41" s="15"/>
      <c r="O41" s="2"/>
    </row>
    <row r="42" spans="1:16">
      <c r="A42" s="2"/>
      <c r="B42" s="2"/>
      <c r="C42" s="2"/>
      <c r="D42" s="2"/>
      <c r="E42" s="2"/>
      <c r="F42" s="90"/>
      <c r="H42" s="2"/>
      <c r="I42" s="2"/>
      <c r="J42" s="2"/>
      <c r="K42" s="2"/>
      <c r="L42" s="2"/>
      <c r="M42" s="2"/>
      <c r="O42" s="2"/>
    </row>
    <row r="43" spans="1:16">
      <c r="A43" s="2"/>
      <c r="B43" s="2"/>
      <c r="C43" s="2"/>
      <c r="D43" s="2"/>
      <c r="E43" s="2"/>
      <c r="F43" s="90"/>
      <c r="H43" s="6"/>
      <c r="I43" s="6"/>
      <c r="J43" s="6"/>
      <c r="K43" s="6"/>
      <c r="L43" s="7"/>
      <c r="M43" s="7"/>
      <c r="O43" s="2"/>
    </row>
    <row r="44" spans="1:16">
      <c r="A44" s="2"/>
      <c r="B44" s="2"/>
      <c r="C44" s="2"/>
      <c r="D44" s="2"/>
      <c r="E44" s="2"/>
      <c r="F44" s="90"/>
      <c r="H44" s="6"/>
      <c r="I44" s="6"/>
      <c r="J44" s="6"/>
      <c r="K44" s="6"/>
      <c r="L44" s="7"/>
      <c r="M44" s="7"/>
      <c r="O44" s="2"/>
    </row>
    <row r="45" spans="1:16">
      <c r="A45" s="2"/>
      <c r="B45" s="2"/>
      <c r="C45" s="2"/>
      <c r="D45" s="2"/>
      <c r="E45" s="2"/>
      <c r="F45" s="90"/>
      <c r="H45" s="2"/>
      <c r="I45" s="2"/>
      <c r="J45" s="2"/>
      <c r="K45" s="2"/>
      <c r="L45" s="2"/>
      <c r="M45" s="2"/>
      <c r="O45" s="2"/>
    </row>
    <row r="46" spans="1:16">
      <c r="A46" s="2"/>
      <c r="B46" s="2"/>
      <c r="C46" s="2"/>
      <c r="D46" s="2"/>
      <c r="E46" s="2"/>
      <c r="F46" s="90"/>
      <c r="H46" s="6"/>
      <c r="I46" s="6"/>
      <c r="J46" s="6"/>
      <c r="K46" s="6"/>
      <c r="L46" s="7"/>
      <c r="M46" s="7"/>
      <c r="O46" s="2"/>
    </row>
    <row r="47" spans="1:16">
      <c r="A47" s="5"/>
      <c r="B47" s="5"/>
      <c r="C47" s="5"/>
      <c r="D47" s="5"/>
      <c r="E47" s="5"/>
      <c r="F47" s="31"/>
      <c r="H47" s="5"/>
      <c r="I47" s="5"/>
      <c r="J47" s="5"/>
      <c r="K47" s="5"/>
      <c r="L47" s="5"/>
      <c r="M47" s="5"/>
      <c r="N47" s="5"/>
      <c r="O47" s="5"/>
    </row>
    <row r="48" spans="1:16">
      <c r="A48" s="5"/>
      <c r="B48" s="5"/>
      <c r="C48" s="5"/>
      <c r="D48" s="5"/>
      <c r="E48" s="5"/>
      <c r="F48" s="91"/>
      <c r="H48" s="5"/>
      <c r="I48" s="5"/>
      <c r="J48" s="5"/>
      <c r="K48" s="5"/>
      <c r="L48" s="5"/>
      <c r="M48" s="5"/>
      <c r="N48" s="5"/>
      <c r="O48" s="5"/>
    </row>
    <row r="49" spans="1:15">
      <c r="A49" s="5"/>
      <c r="B49" s="5"/>
      <c r="C49" s="5"/>
      <c r="D49" s="5"/>
      <c r="E49" s="5"/>
      <c r="F49" s="91"/>
      <c r="H49" s="5"/>
      <c r="I49" s="5"/>
      <c r="J49" s="5"/>
      <c r="K49" s="5"/>
      <c r="L49" s="5"/>
      <c r="M49" s="5"/>
      <c r="N49" s="5"/>
      <c r="O49" s="5"/>
    </row>
    <row r="50" spans="1:15">
      <c r="A50" s="5"/>
      <c r="B50" s="5"/>
      <c r="C50" s="5"/>
      <c r="D50" s="5"/>
      <c r="E50" s="5"/>
      <c r="F50" s="91"/>
      <c r="H50" s="5"/>
      <c r="I50" s="5"/>
      <c r="J50" s="5"/>
      <c r="K50" s="5"/>
      <c r="L50" s="5"/>
      <c r="M50" s="5"/>
      <c r="N50" s="5"/>
      <c r="O50" s="5"/>
    </row>
    <row r="51" spans="1:15">
      <c r="A51" s="2"/>
      <c r="B51" s="2"/>
      <c r="C51" s="2"/>
      <c r="D51" s="2"/>
      <c r="E51" s="2"/>
      <c r="F51" s="30"/>
      <c r="H51" s="2"/>
      <c r="I51" s="2"/>
      <c r="J51" s="2"/>
      <c r="K51" s="2"/>
      <c r="L51" s="2"/>
      <c r="M51" s="2"/>
      <c r="O51" s="2"/>
    </row>
    <row r="52" spans="1:15">
      <c r="A52" s="2"/>
      <c r="B52" s="2"/>
      <c r="C52" s="2"/>
      <c r="D52" s="2"/>
      <c r="E52" s="2"/>
      <c r="F52" s="30"/>
      <c r="H52" s="2"/>
      <c r="I52" s="2"/>
      <c r="J52" s="2"/>
      <c r="K52" s="2"/>
      <c r="L52" s="2"/>
      <c r="M52" s="2"/>
      <c r="O52" s="2"/>
    </row>
    <row r="53" spans="1:15">
      <c r="A53" s="2"/>
      <c r="B53" s="2"/>
      <c r="C53" s="2"/>
      <c r="D53" s="2"/>
      <c r="E53" s="2"/>
      <c r="F53" s="30"/>
      <c r="H53" s="2"/>
      <c r="I53" s="2"/>
      <c r="J53" s="2"/>
      <c r="K53" s="2"/>
      <c r="L53" s="2"/>
      <c r="M53" s="2"/>
      <c r="O53" s="2"/>
    </row>
    <row r="54" spans="1:15">
      <c r="A54" s="2"/>
      <c r="B54" s="2"/>
      <c r="C54" s="2"/>
      <c r="D54" s="2"/>
      <c r="E54" s="2"/>
      <c r="F54" s="30"/>
      <c r="H54" s="2"/>
      <c r="I54" s="2"/>
      <c r="J54" s="2"/>
      <c r="K54" s="2"/>
      <c r="L54" s="2"/>
      <c r="M54" s="2"/>
      <c r="O54" s="2"/>
    </row>
    <row r="55" spans="1:15">
      <c r="A55" s="2"/>
      <c r="B55" s="2"/>
      <c r="C55" s="2"/>
      <c r="D55" s="2"/>
      <c r="E55" s="2"/>
      <c r="F55" s="30"/>
      <c r="H55" s="2"/>
      <c r="I55" s="2"/>
      <c r="J55" s="2"/>
      <c r="K55" s="2"/>
      <c r="L55" s="2"/>
      <c r="M55" s="2"/>
      <c r="O55" s="2"/>
    </row>
    <row r="56" spans="1:15">
      <c r="A56" s="2"/>
      <c r="B56" s="2"/>
      <c r="C56" s="2"/>
      <c r="D56" s="2"/>
      <c r="E56" s="2"/>
      <c r="F56" s="30"/>
      <c r="H56" s="2"/>
      <c r="I56" s="2"/>
      <c r="J56" s="2"/>
      <c r="K56" s="2"/>
      <c r="L56" s="2"/>
      <c r="M56" s="2"/>
      <c r="O56" s="2"/>
    </row>
    <row r="57" spans="1:15">
      <c r="A57" s="2"/>
      <c r="B57" s="2"/>
      <c r="C57" s="2"/>
      <c r="D57" s="2"/>
      <c r="E57" s="2"/>
      <c r="F57" s="30"/>
      <c r="H57" s="2"/>
      <c r="I57" s="2"/>
      <c r="J57" s="2"/>
      <c r="K57" s="2"/>
      <c r="L57" s="2"/>
      <c r="M57" s="2"/>
      <c r="O57" s="2"/>
    </row>
    <row r="58" spans="1:15">
      <c r="A58" s="2"/>
      <c r="B58" s="2"/>
      <c r="C58" s="2"/>
      <c r="D58" s="2"/>
      <c r="E58" s="2"/>
      <c r="F58" s="30"/>
      <c r="H58" s="2"/>
      <c r="I58" s="2"/>
      <c r="J58" s="2"/>
      <c r="K58" s="2"/>
      <c r="L58" s="2"/>
      <c r="M58" s="2"/>
      <c r="O58" s="2"/>
    </row>
    <row r="59" spans="1:15">
      <c r="A59" s="2"/>
      <c r="B59" s="2"/>
      <c r="C59" s="2"/>
      <c r="D59" s="2"/>
      <c r="E59" s="2"/>
      <c r="F59" s="30"/>
      <c r="H59" s="2"/>
      <c r="I59" s="2"/>
      <c r="J59" s="2"/>
      <c r="K59" s="2"/>
      <c r="L59" s="2"/>
      <c r="M59" s="2"/>
      <c r="O59" s="2"/>
    </row>
    <row r="60" spans="1:15">
      <c r="A60" s="2"/>
      <c r="B60" s="2"/>
      <c r="C60" s="2"/>
      <c r="D60" s="2"/>
      <c r="E60" s="2"/>
      <c r="F60" s="30"/>
      <c r="H60" s="2"/>
      <c r="I60" s="2"/>
      <c r="J60" s="2"/>
      <c r="K60" s="2"/>
      <c r="L60" s="2"/>
      <c r="M60" s="2"/>
      <c r="O60" s="2"/>
    </row>
    <row r="61" spans="1:15">
      <c r="A61" s="2"/>
      <c r="B61" s="2"/>
      <c r="C61" s="2"/>
      <c r="D61" s="2"/>
      <c r="E61" s="2"/>
      <c r="F61" s="30"/>
      <c r="H61" s="2"/>
      <c r="I61" s="2"/>
      <c r="J61" s="2"/>
      <c r="K61" s="2"/>
      <c r="L61" s="2"/>
      <c r="M61" s="2"/>
      <c r="O61" s="2"/>
    </row>
    <row r="62" spans="1:15">
      <c r="A62" s="2"/>
      <c r="B62" s="2"/>
      <c r="C62" s="2"/>
      <c r="D62" s="2"/>
      <c r="E62" s="2"/>
      <c r="F62" s="30"/>
      <c r="H62" s="2"/>
      <c r="I62" s="2"/>
      <c r="J62" s="2"/>
      <c r="K62" s="2"/>
      <c r="L62" s="2"/>
      <c r="M62" s="2"/>
      <c r="O62" s="2"/>
    </row>
    <row r="63" spans="1:15">
      <c r="A63" s="2"/>
      <c r="B63" s="2"/>
      <c r="C63" s="2"/>
      <c r="D63" s="2"/>
      <c r="E63" s="2"/>
      <c r="F63" s="30"/>
      <c r="H63" s="2"/>
      <c r="I63" s="2"/>
      <c r="J63" s="2"/>
      <c r="K63" s="2"/>
      <c r="L63" s="2"/>
      <c r="M63" s="2"/>
      <c r="O63" s="2"/>
    </row>
    <row r="64" spans="1:15">
      <c r="A64" s="2"/>
      <c r="B64" s="2"/>
      <c r="C64" s="2"/>
      <c r="D64" s="2"/>
      <c r="E64" s="2"/>
      <c r="F64" s="30"/>
      <c r="H64" s="2"/>
      <c r="I64" s="2"/>
      <c r="J64" s="2"/>
      <c r="K64" s="2"/>
      <c r="L64" s="2"/>
      <c r="M64" s="2"/>
      <c r="O64" s="2"/>
    </row>
    <row r="65" spans="1:15">
      <c r="A65" s="2"/>
      <c r="B65" s="2"/>
      <c r="C65" s="2"/>
      <c r="D65" s="2"/>
      <c r="E65" s="2"/>
      <c r="F65" s="30"/>
      <c r="H65" s="2"/>
      <c r="I65" s="2"/>
      <c r="J65" s="2"/>
      <c r="K65" s="2"/>
      <c r="L65" s="2"/>
      <c r="M65" s="2"/>
      <c r="O65" s="2"/>
    </row>
    <row r="66" spans="1:15">
      <c r="A66" s="2"/>
      <c r="B66" s="2"/>
      <c r="C66" s="2"/>
      <c r="D66" s="2"/>
      <c r="E66" s="2"/>
      <c r="F66" s="30"/>
      <c r="H66" s="2"/>
      <c r="I66" s="2"/>
      <c r="J66" s="2"/>
      <c r="K66" s="2"/>
      <c r="L66" s="2"/>
      <c r="M66" s="2"/>
      <c r="O66" s="2"/>
    </row>
    <row r="67" spans="1:15">
      <c r="A67" s="2"/>
      <c r="B67" s="2"/>
      <c r="C67" s="2"/>
      <c r="D67" s="2"/>
      <c r="E67" s="2"/>
      <c r="F67" s="30"/>
      <c r="H67" s="2"/>
      <c r="I67" s="2"/>
      <c r="J67" s="2"/>
      <c r="K67" s="2"/>
      <c r="L67" s="2"/>
      <c r="M67" s="2"/>
      <c r="O67" s="2"/>
    </row>
    <row r="68" spans="1:15">
      <c r="A68" s="2"/>
      <c r="B68" s="2"/>
      <c r="C68" s="2"/>
      <c r="D68" s="2"/>
      <c r="E68" s="2"/>
      <c r="F68" s="30"/>
      <c r="H68" s="2"/>
      <c r="I68" s="2"/>
      <c r="J68" s="2"/>
      <c r="K68" s="2"/>
      <c r="L68" s="2"/>
      <c r="M68" s="2"/>
      <c r="O68" s="2"/>
    </row>
    <row r="69" spans="1:15">
      <c r="A69" s="2"/>
      <c r="B69" s="2"/>
      <c r="C69" s="2"/>
      <c r="D69" s="2"/>
      <c r="E69" s="2"/>
      <c r="F69" s="30"/>
      <c r="H69" s="2"/>
      <c r="I69" s="2"/>
      <c r="J69" s="2"/>
      <c r="K69" s="2"/>
      <c r="L69" s="2"/>
      <c r="M69" s="2"/>
      <c r="O69" s="2"/>
    </row>
    <row r="70" spans="1:15">
      <c r="A70" s="2"/>
      <c r="B70" s="2"/>
      <c r="C70" s="2"/>
      <c r="D70" s="2"/>
      <c r="E70" s="2"/>
      <c r="F70" s="30"/>
      <c r="H70" s="2"/>
      <c r="I70" s="2"/>
      <c r="J70" s="2"/>
      <c r="K70" s="2"/>
      <c r="L70" s="2"/>
      <c r="M70" s="2"/>
      <c r="O70" s="2"/>
    </row>
    <row r="71" spans="1:15">
      <c r="A71" s="2"/>
      <c r="B71" s="2"/>
      <c r="C71" s="2"/>
      <c r="D71" s="2"/>
      <c r="E71" s="2"/>
      <c r="F71" s="30"/>
      <c r="H71" s="2"/>
      <c r="I71" s="2"/>
      <c r="J71" s="2"/>
      <c r="K71" s="2"/>
      <c r="L71" s="2"/>
      <c r="M71" s="2"/>
      <c r="O71" s="2"/>
    </row>
    <row r="72" spans="1:15">
      <c r="A72" s="2"/>
      <c r="B72" s="2"/>
      <c r="C72" s="2"/>
      <c r="D72" s="2"/>
      <c r="E72" s="2"/>
      <c r="F72" s="30"/>
      <c r="H72" s="2"/>
      <c r="I72" s="2"/>
      <c r="J72" s="2"/>
      <c r="K72" s="2"/>
      <c r="L72" s="2"/>
      <c r="M72" s="2"/>
      <c r="O72" s="2"/>
    </row>
    <row r="73" spans="1:15">
      <c r="A73" s="2"/>
      <c r="B73" s="2"/>
      <c r="C73" s="2"/>
      <c r="D73" s="2"/>
      <c r="E73" s="2"/>
      <c r="F73" s="30"/>
      <c r="H73" s="2"/>
      <c r="I73" s="2"/>
      <c r="J73" s="2"/>
      <c r="K73" s="2"/>
      <c r="L73" s="2"/>
      <c r="M73" s="2"/>
      <c r="O73" s="2"/>
    </row>
    <row r="74" spans="1:15">
      <c r="A74" s="2"/>
      <c r="B74" s="2"/>
      <c r="C74" s="2"/>
      <c r="D74" s="2"/>
      <c r="E74" s="2"/>
      <c r="F74" s="30"/>
      <c r="H74" s="2"/>
      <c r="I74" s="2"/>
      <c r="J74" s="2"/>
      <c r="K74" s="2"/>
      <c r="L74" s="2"/>
      <c r="M74" s="2"/>
      <c r="O74" s="2"/>
    </row>
    <row r="75" spans="1:15">
      <c r="A75" s="2"/>
      <c r="B75" s="2"/>
      <c r="C75" s="2"/>
      <c r="D75" s="2"/>
      <c r="E75" s="2"/>
      <c r="F75" s="30"/>
      <c r="H75" s="2"/>
      <c r="I75" s="2"/>
      <c r="J75" s="2"/>
      <c r="K75" s="2"/>
      <c r="L75" s="2"/>
      <c r="M75" s="2"/>
      <c r="O75" s="2"/>
    </row>
    <row r="76" spans="1:15">
      <c r="A76" s="2"/>
      <c r="B76" s="2"/>
      <c r="C76" s="2"/>
      <c r="D76" s="2"/>
      <c r="E76" s="2"/>
      <c r="F76" s="30"/>
      <c r="H76" s="2"/>
      <c r="I76" s="2"/>
      <c r="J76" s="2"/>
      <c r="K76" s="2"/>
      <c r="L76" s="2"/>
      <c r="M76" s="2"/>
      <c r="O76" s="2"/>
    </row>
    <row r="77" spans="1:15">
      <c r="A77" s="2"/>
      <c r="B77" s="2"/>
      <c r="C77" s="2"/>
      <c r="D77" s="2"/>
      <c r="E77" s="2"/>
      <c r="F77" s="30"/>
      <c r="H77" s="2"/>
      <c r="I77" s="2"/>
      <c r="J77" s="2"/>
      <c r="K77" s="2"/>
      <c r="L77" s="2"/>
      <c r="M77" s="2"/>
      <c r="O77" s="2"/>
    </row>
    <row r="78" spans="1:15">
      <c r="A78" s="2"/>
      <c r="B78" s="2"/>
      <c r="C78" s="2"/>
      <c r="D78" s="2"/>
      <c r="E78" s="2"/>
      <c r="F78" s="30"/>
      <c r="H78" s="2"/>
      <c r="I78" s="2"/>
      <c r="J78" s="2"/>
      <c r="K78" s="2"/>
      <c r="L78" s="2"/>
      <c r="M78" s="2"/>
      <c r="O78" s="2"/>
    </row>
    <row r="79" spans="1:15">
      <c r="A79" s="2"/>
      <c r="B79" s="2"/>
      <c r="C79" s="2"/>
      <c r="D79" s="2"/>
      <c r="E79" s="2"/>
      <c r="F79" s="30"/>
      <c r="H79" s="2"/>
      <c r="I79" s="2"/>
      <c r="J79" s="2"/>
      <c r="K79" s="2"/>
      <c r="L79" s="2"/>
      <c r="M79" s="2"/>
      <c r="O79" s="2"/>
    </row>
    <row r="80" spans="1:15">
      <c r="A80" s="2"/>
      <c r="B80" s="2"/>
      <c r="C80" s="2"/>
      <c r="D80" s="2"/>
      <c r="E80" s="2"/>
      <c r="F80" s="30"/>
      <c r="H80" s="2"/>
      <c r="I80" s="2"/>
      <c r="J80" s="2"/>
      <c r="K80" s="2"/>
      <c r="L80" s="2"/>
      <c r="M80" s="2"/>
      <c r="O80" s="2"/>
    </row>
    <row r="81" spans="1:15">
      <c r="A81" s="1"/>
      <c r="B81" s="1"/>
      <c r="C81" s="1"/>
      <c r="D81" s="1"/>
      <c r="E81" s="1"/>
      <c r="F81" s="32"/>
      <c r="H81" s="1"/>
      <c r="I81" s="1"/>
      <c r="J81" s="1"/>
      <c r="K81" s="1"/>
      <c r="L81" s="1"/>
      <c r="M81" s="1"/>
      <c r="N81" s="1"/>
      <c r="O81" s="1"/>
    </row>
    <row r="82" spans="1:15">
      <c r="A82" s="1"/>
      <c r="B82" s="1"/>
      <c r="C82" s="1"/>
      <c r="D82" s="1"/>
      <c r="E82" s="1"/>
      <c r="F82" s="32"/>
      <c r="H82" s="1"/>
      <c r="I82" s="1"/>
      <c r="J82" s="1"/>
      <c r="K82" s="1"/>
      <c r="L82" s="1"/>
      <c r="M82" s="1"/>
      <c r="N82" s="1"/>
      <c r="O82" s="1"/>
    </row>
    <row r="83" spans="1:15">
      <c r="A83" s="1"/>
      <c r="B83" s="1"/>
      <c r="C83" s="1"/>
      <c r="D83" s="1"/>
      <c r="E83" s="1"/>
      <c r="F83" s="32"/>
      <c r="H83" s="1"/>
      <c r="I83" s="1"/>
      <c r="J83" s="1"/>
      <c r="K83" s="1"/>
      <c r="L83" s="1"/>
      <c r="M83" s="1"/>
      <c r="N83" s="1"/>
      <c r="O83" s="1"/>
    </row>
    <row r="84" spans="1:15">
      <c r="A84" s="1"/>
      <c r="B84" s="1"/>
      <c r="C84" s="1"/>
      <c r="D84" s="1"/>
      <c r="E84" s="1"/>
      <c r="F84" s="32"/>
      <c r="H84" s="1"/>
      <c r="I84" s="1"/>
      <c r="J84" s="1"/>
      <c r="K84" s="1"/>
      <c r="L84" s="1"/>
      <c r="M84" s="1"/>
      <c r="N84" s="1"/>
      <c r="O84" s="1"/>
    </row>
    <row r="85" spans="1:15">
      <c r="A85" s="1"/>
      <c r="B85" s="1"/>
      <c r="C85" s="1"/>
      <c r="D85" s="1"/>
      <c r="E85" s="1"/>
      <c r="F85" s="32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1"/>
      <c r="E86" s="1"/>
      <c r="F86" s="32"/>
      <c r="H86" s="1"/>
      <c r="I86" s="1"/>
      <c r="J86" s="1"/>
      <c r="K86" s="1"/>
      <c r="L86" s="1"/>
      <c r="M86" s="1"/>
      <c r="N86" s="1"/>
      <c r="O86" s="1"/>
    </row>
    <row r="87" spans="1:15">
      <c r="A87" s="1"/>
      <c r="B87" s="1"/>
      <c r="C87" s="1"/>
      <c r="D87" s="1"/>
      <c r="E87" s="1"/>
      <c r="F87" s="32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1"/>
      <c r="E88" s="1"/>
      <c r="F88" s="32"/>
      <c r="H88" s="1"/>
      <c r="I88" s="1"/>
      <c r="J88" s="1"/>
      <c r="K88" s="1"/>
      <c r="L88" s="1"/>
      <c r="M88" s="1"/>
      <c r="N88" s="1"/>
      <c r="O88" s="1"/>
    </row>
    <row r="89" spans="1:15">
      <c r="A89" s="1"/>
      <c r="B89" s="1"/>
      <c r="C89" s="1"/>
      <c r="D89" s="1"/>
      <c r="E89" s="1"/>
      <c r="F89" s="32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32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32"/>
      <c r="H91" s="1"/>
      <c r="I91" s="1"/>
      <c r="J91" s="1"/>
      <c r="K91" s="1"/>
      <c r="L91" s="1"/>
      <c r="M91" s="1"/>
      <c r="N91" s="1"/>
      <c r="O91" s="1"/>
    </row>
    <row r="92" spans="1:15">
      <c r="A92" s="1"/>
      <c r="B92" s="1"/>
      <c r="C92" s="1"/>
      <c r="D92" s="1"/>
      <c r="E92" s="1"/>
      <c r="F92" s="32"/>
      <c r="H92" s="1"/>
      <c r="I92" s="1"/>
      <c r="J92" s="1"/>
      <c r="K92" s="1"/>
      <c r="L92" s="1"/>
      <c r="M92" s="1"/>
      <c r="N92" s="1"/>
      <c r="O92" s="1"/>
    </row>
    <row r="93" spans="1:15">
      <c r="A93" s="1"/>
      <c r="B93" s="1"/>
      <c r="C93" s="1"/>
      <c r="D93" s="1"/>
      <c r="E93" s="1"/>
      <c r="F93" s="32"/>
      <c r="H93" s="1"/>
      <c r="I93" s="1"/>
      <c r="J93" s="1"/>
      <c r="K93" s="1"/>
      <c r="L93" s="1"/>
      <c r="M93" s="1"/>
      <c r="N93" s="1"/>
      <c r="O93" s="1"/>
    </row>
    <row r="94" spans="1:15">
      <c r="A94" s="1"/>
      <c r="B94" s="1"/>
      <c r="C94" s="1"/>
      <c r="D94" s="1"/>
      <c r="E94" s="1"/>
      <c r="F94" s="32"/>
      <c r="H94" s="1"/>
      <c r="I94" s="1"/>
      <c r="J94" s="1"/>
      <c r="K94" s="1"/>
      <c r="L94" s="1"/>
      <c r="M94" s="1"/>
      <c r="N94" s="1"/>
      <c r="O94" s="1"/>
    </row>
    <row r="95" spans="1:15" s="1" customFormat="1">
      <c r="F95" s="32"/>
      <c r="G95" s="2"/>
    </row>
    <row r="96" spans="1:15" s="1" customFormat="1">
      <c r="F96" s="32"/>
      <c r="G96" s="2"/>
    </row>
    <row r="97" spans="1:15" s="1" customFormat="1">
      <c r="F97" s="32"/>
      <c r="G97" s="2"/>
    </row>
    <row r="98" spans="1:15" s="1" customFormat="1">
      <c r="F98" s="32"/>
      <c r="G98" s="5"/>
    </row>
    <row r="99" spans="1:15" s="1" customFormat="1">
      <c r="F99" s="32"/>
      <c r="G99" s="5"/>
    </row>
    <row r="100" spans="1:15" s="1" customFormat="1">
      <c r="F100" s="32"/>
      <c r="G100" s="5"/>
    </row>
    <row r="101" spans="1:15" s="1" customFormat="1">
      <c r="F101" s="32"/>
      <c r="G101" s="5"/>
    </row>
    <row r="102" spans="1:15" s="1" customFormat="1">
      <c r="F102" s="32"/>
      <c r="G102" s="2"/>
    </row>
    <row r="103" spans="1:15" s="1" customFormat="1">
      <c r="F103" s="32"/>
      <c r="G103" s="2"/>
    </row>
    <row r="104" spans="1:15" s="1" customFormat="1">
      <c r="F104" s="32"/>
      <c r="G104" s="2"/>
    </row>
    <row r="105" spans="1:15" s="1" customFormat="1">
      <c r="F105" s="32"/>
      <c r="G105" s="2"/>
    </row>
    <row r="106" spans="1:15" s="1" customFormat="1">
      <c r="F106" s="32"/>
      <c r="G106" s="2"/>
    </row>
    <row r="107" spans="1:15" s="1" customFormat="1">
      <c r="F107" s="32"/>
      <c r="G107" s="2"/>
    </row>
    <row r="108" spans="1:15">
      <c r="A108" s="1"/>
      <c r="B108" s="1"/>
      <c r="C108" s="1"/>
      <c r="D108" s="1"/>
      <c r="E108" s="1"/>
      <c r="F108" s="32"/>
      <c r="H108" s="1"/>
      <c r="I108" s="1"/>
      <c r="J108" s="1"/>
      <c r="K108" s="1"/>
      <c r="L108" s="1"/>
      <c r="M108" s="1"/>
      <c r="N108" s="1"/>
      <c r="O108" s="1"/>
    </row>
    <row r="109" spans="1:15" s="1" customFormat="1">
      <c r="F109" s="32"/>
      <c r="G109" s="2"/>
    </row>
    <row r="110" spans="1:15" s="1" customFormat="1">
      <c r="F110" s="32"/>
      <c r="G110" s="2"/>
    </row>
    <row r="111" spans="1:15" s="1" customFormat="1">
      <c r="F111" s="32"/>
      <c r="G111" s="2"/>
    </row>
    <row r="112" spans="1:15" s="1" customFormat="1">
      <c r="F112" s="32"/>
      <c r="G112" s="2"/>
    </row>
    <row r="113" spans="6:14" s="1" customFormat="1">
      <c r="F113" s="32"/>
      <c r="G113" s="2"/>
    </row>
    <row r="114" spans="6:14" s="1" customFormat="1">
      <c r="F114" s="32"/>
      <c r="G114" s="2"/>
    </row>
    <row r="115" spans="6:14" s="1" customFormat="1">
      <c r="F115" s="32"/>
      <c r="G115" s="2"/>
    </row>
    <row r="116" spans="6:14" s="1" customFormat="1">
      <c r="F116" s="32"/>
      <c r="G116" s="2"/>
    </row>
    <row r="117" spans="6:14" s="1" customFormat="1">
      <c r="F117" s="32"/>
      <c r="G117" s="2"/>
    </row>
    <row r="118" spans="6:14" s="1" customFormat="1">
      <c r="F118" s="32"/>
      <c r="G118" s="2"/>
    </row>
    <row r="119" spans="6:14">
      <c r="N119" s="1"/>
    </row>
    <row r="120" spans="6:14">
      <c r="N120" s="1"/>
    </row>
    <row r="121" spans="6:14">
      <c r="N121" s="1"/>
    </row>
    <row r="122" spans="6:14">
      <c r="N122" s="1"/>
    </row>
    <row r="123" spans="6:14">
      <c r="N123" s="1"/>
    </row>
    <row r="124" spans="6:14">
      <c r="N124" s="1"/>
    </row>
    <row r="125" spans="6:14">
      <c r="N125" s="1"/>
    </row>
    <row r="126" spans="6:14">
      <c r="N126" s="1"/>
    </row>
    <row r="127" spans="6:14">
      <c r="N127" s="1"/>
    </row>
    <row r="128" spans="6:14">
      <c r="N128" s="1"/>
    </row>
    <row r="129" spans="7:14">
      <c r="N129" s="1"/>
    </row>
    <row r="130" spans="7:14">
      <c r="N130" s="1"/>
    </row>
    <row r="131" spans="7:14">
      <c r="N131" s="1"/>
    </row>
    <row r="132" spans="7:14">
      <c r="G132" s="1"/>
      <c r="N132" s="1"/>
    </row>
    <row r="133" spans="7:14">
      <c r="G133" s="1"/>
      <c r="N133" s="1"/>
    </row>
    <row r="134" spans="7:14">
      <c r="G134" s="1"/>
      <c r="N134" s="1"/>
    </row>
    <row r="135" spans="7:14">
      <c r="G135" s="1"/>
      <c r="N135" s="1"/>
    </row>
    <row r="136" spans="7:14">
      <c r="G136" s="1"/>
      <c r="N136" s="1"/>
    </row>
    <row r="137" spans="7:14">
      <c r="G137" s="1"/>
      <c r="N137" s="1"/>
    </row>
    <row r="138" spans="7:14">
      <c r="G138" s="1"/>
      <c r="N138" s="1"/>
    </row>
    <row r="139" spans="7:14">
      <c r="G139" s="1"/>
      <c r="N139" s="1"/>
    </row>
    <row r="140" spans="7:14">
      <c r="G140" s="1"/>
      <c r="N140" s="1"/>
    </row>
    <row r="141" spans="7:14">
      <c r="G141" s="1"/>
      <c r="N141" s="1"/>
    </row>
    <row r="142" spans="7:14">
      <c r="G142" s="1"/>
      <c r="N142" s="1"/>
    </row>
    <row r="143" spans="7:14">
      <c r="G143" s="1"/>
      <c r="N143" s="1"/>
    </row>
    <row r="144" spans="7:14">
      <c r="G144" s="1"/>
      <c r="N144" s="1"/>
    </row>
    <row r="145" spans="7:14">
      <c r="G145" s="1"/>
      <c r="N145" s="1"/>
    </row>
    <row r="146" spans="7:14">
      <c r="G146" s="1"/>
      <c r="N146" s="1"/>
    </row>
    <row r="147" spans="7:14">
      <c r="G147" s="1"/>
      <c r="N147" s="1"/>
    </row>
    <row r="148" spans="7:14">
      <c r="G148" s="1"/>
      <c r="N148" s="1"/>
    </row>
    <row r="149" spans="7:14">
      <c r="G149" s="1"/>
      <c r="N149" s="1"/>
    </row>
    <row r="150" spans="7:14">
      <c r="G150" s="1"/>
      <c r="N150" s="1"/>
    </row>
    <row r="151" spans="7:14">
      <c r="G151" s="1"/>
      <c r="N151" s="1"/>
    </row>
    <row r="152" spans="7:14">
      <c r="G152" s="1"/>
      <c r="N152" s="1"/>
    </row>
    <row r="153" spans="7:14">
      <c r="G153" s="1"/>
      <c r="N153" s="1"/>
    </row>
    <row r="154" spans="7:14">
      <c r="G154" s="1"/>
      <c r="N154" s="1"/>
    </row>
    <row r="155" spans="7:14">
      <c r="G155" s="1"/>
      <c r="N155" s="1"/>
    </row>
    <row r="156" spans="7:14">
      <c r="G156" s="1"/>
      <c r="N156" s="1"/>
    </row>
    <row r="157" spans="7:14">
      <c r="G157" s="1"/>
      <c r="N157" s="1"/>
    </row>
    <row r="158" spans="7:14">
      <c r="G158" s="1"/>
      <c r="N158" s="1"/>
    </row>
    <row r="159" spans="7:14">
      <c r="G159" s="1"/>
      <c r="N159" s="1"/>
    </row>
    <row r="160" spans="7:14">
      <c r="G160" s="1"/>
      <c r="N160" s="1"/>
    </row>
    <row r="161" spans="7:14">
      <c r="G161" s="1"/>
      <c r="N161" s="1"/>
    </row>
    <row r="162" spans="7:14">
      <c r="G162" s="1"/>
      <c r="N162" s="1"/>
    </row>
    <row r="163" spans="7:14">
      <c r="G163" s="1"/>
      <c r="N163" s="1"/>
    </row>
    <row r="164" spans="7:14">
      <c r="G164" s="1"/>
      <c r="N164" s="1"/>
    </row>
    <row r="165" spans="7:14">
      <c r="G165" s="1"/>
      <c r="N165" s="1"/>
    </row>
    <row r="166" spans="7:14">
      <c r="G166" s="1"/>
      <c r="N166" s="1"/>
    </row>
    <row r="167" spans="7:14">
      <c r="G167" s="1"/>
    </row>
    <row r="168" spans="7:14">
      <c r="G168" s="1"/>
    </row>
    <row r="169" spans="7:14">
      <c r="G169" s="1"/>
    </row>
    <row r="170" spans="7:14">
      <c r="G170" s="1"/>
    </row>
    <row r="171" spans="7:14">
      <c r="G171" s="1"/>
    </row>
    <row r="172" spans="7:14">
      <c r="G172" s="1"/>
    </row>
    <row r="173" spans="7:14">
      <c r="G173" s="1"/>
    </row>
    <row r="174" spans="7:14">
      <c r="G174" s="1"/>
    </row>
    <row r="175" spans="7:14">
      <c r="G175" s="1"/>
    </row>
    <row r="176" spans="7:14">
      <c r="G176" s="1"/>
    </row>
    <row r="177" spans="7:7">
      <c r="G177" s="1"/>
    </row>
    <row r="178" spans="7:7">
      <c r="G178" s="1"/>
    </row>
    <row r="179" spans="7:7">
      <c r="G179" s="1"/>
    </row>
    <row r="180" spans="7:7">
      <c r="G180" s="1"/>
    </row>
    <row r="181" spans="7:7">
      <c r="G181" s="1"/>
    </row>
    <row r="182" spans="7:7">
      <c r="G182" s="1"/>
    </row>
    <row r="183" spans="7:7">
      <c r="G183" s="1"/>
    </row>
    <row r="184" spans="7:7">
      <c r="G184" s="1"/>
    </row>
    <row r="185" spans="7:7">
      <c r="G185" s="1"/>
    </row>
    <row r="186" spans="7:7">
      <c r="G186" s="1"/>
    </row>
    <row r="187" spans="7:7">
      <c r="G187" s="1"/>
    </row>
    <row r="188" spans="7:7">
      <c r="G188" s="1"/>
    </row>
    <row r="189" spans="7:7">
      <c r="G189" s="1"/>
    </row>
    <row r="190" spans="7:7">
      <c r="G190" s="1"/>
    </row>
    <row r="191" spans="7:7">
      <c r="G191" s="1"/>
    </row>
    <row r="192" spans="7:7">
      <c r="G192" s="1"/>
    </row>
    <row r="193" spans="7:7">
      <c r="G193" s="1"/>
    </row>
    <row r="194" spans="7:7">
      <c r="G194" s="1"/>
    </row>
    <row r="195" spans="7:7">
      <c r="G195" s="1"/>
    </row>
    <row r="196" spans="7:7">
      <c r="G196" s="1"/>
    </row>
    <row r="197" spans="7:7">
      <c r="G197" s="1"/>
    </row>
    <row r="198" spans="7:7">
      <c r="G198" s="1"/>
    </row>
    <row r="199" spans="7:7">
      <c r="G199" s="1"/>
    </row>
    <row r="200" spans="7:7">
      <c r="G200" s="1"/>
    </row>
    <row r="201" spans="7:7">
      <c r="G201" s="1"/>
    </row>
    <row r="202" spans="7:7">
      <c r="G202" s="1"/>
    </row>
    <row r="203" spans="7:7">
      <c r="G203" s="1"/>
    </row>
    <row r="204" spans="7:7">
      <c r="G204" s="1"/>
    </row>
    <row r="205" spans="7:7">
      <c r="G205" s="1"/>
    </row>
    <row r="206" spans="7:7">
      <c r="G206" s="1"/>
    </row>
    <row r="207" spans="7:7">
      <c r="G207" s="1"/>
    </row>
    <row r="208" spans="7:7">
      <c r="G208" s="1"/>
    </row>
    <row r="209" spans="7:7">
      <c r="G209" s="1"/>
    </row>
    <row r="210" spans="7:7">
      <c r="G210" s="1"/>
    </row>
    <row r="211" spans="7:7">
      <c r="G211" s="1"/>
    </row>
    <row r="212" spans="7:7">
      <c r="G212" s="1"/>
    </row>
    <row r="213" spans="7:7">
      <c r="G213" s="1"/>
    </row>
    <row r="214" spans="7:7">
      <c r="G214" s="1"/>
    </row>
    <row r="215" spans="7:7">
      <c r="G215" s="1"/>
    </row>
    <row r="216" spans="7:7">
      <c r="G216" s="1"/>
    </row>
    <row r="217" spans="7:7">
      <c r="G217" s="1"/>
    </row>
  </sheetData>
  <pageMargins left="0.23622047244094491" right="0.23622047244094491" top="0.74803149606299213" bottom="0.74803149606299213" header="0.31496062992125984" footer="0.31496062992125984"/>
  <pageSetup paperSize="9" scale="82" orientation="landscape" horizontalDpi="1200" verticalDpi="1200" r:id="rId1"/>
  <headerFooter alignWithMargins="0">
    <oddFooter>&amp;LSeite &amp;P 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15</vt:i4>
      </vt:variant>
    </vt:vector>
  </HeadingPairs>
  <TitlesOfParts>
    <vt:vector size="20" baseType="lpstr">
      <vt:lpstr>Stammdaten</vt:lpstr>
      <vt:lpstr>Stufe I</vt:lpstr>
      <vt:lpstr>Stufe II</vt:lpstr>
      <vt:lpstr>Stufe III</vt:lpstr>
      <vt:lpstr>Stufe IV und V</vt:lpstr>
      <vt:lpstr>aktuelles_Jahr</vt:lpstr>
      <vt:lpstr>'Stufe I'!Druckbereich</vt:lpstr>
      <vt:lpstr>'Stufe II'!Druckbereich</vt:lpstr>
      <vt:lpstr>'Stufe III'!Druckbereich</vt:lpstr>
      <vt:lpstr>'Stufe IV und V'!Druckbereich</vt:lpstr>
      <vt:lpstr>Höchstalter_I</vt:lpstr>
      <vt:lpstr>Höchstalter_II</vt:lpstr>
      <vt:lpstr>Höchstalter_III</vt:lpstr>
      <vt:lpstr>Höchstalter_IV</vt:lpstr>
      <vt:lpstr>Höchstalter_V</vt:lpstr>
      <vt:lpstr>Mindestalter_I</vt:lpstr>
      <vt:lpstr>Mindestalter_II</vt:lpstr>
      <vt:lpstr>Mindestalter_III</vt:lpstr>
      <vt:lpstr>Mindestalter_IV</vt:lpstr>
      <vt:lpstr>Mindestalter_V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Svenja</dc:creator>
  <cp:lastModifiedBy>Bergmann, Stefan</cp:lastModifiedBy>
  <cp:lastPrinted>2017-07-07T07:23:46Z</cp:lastPrinted>
  <dcterms:created xsi:type="dcterms:W3CDTF">2017-07-05T17:06:30Z</dcterms:created>
  <dcterms:modified xsi:type="dcterms:W3CDTF">2018-04-23T11:15:57Z</dcterms:modified>
</cp:coreProperties>
</file>